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160" windowHeight="8568" tabRatio="765"/>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2">'Balance Sheet'!$A$1:$F$50</definedName>
    <definedName name="_xlnm.Print_Area" localSheetId="1">'Detailed Revenue'!$A$1:$J$44</definedName>
    <definedName name="_xlnm.Print_Area" localSheetId="0">'Income Statement'!$A$1:$H$55</definedName>
    <definedName name="_xlnm.Print_Area" localSheetId="3">'Non-GAAP Net Inc'!$A$1:$I$54</definedName>
    <definedName name="_xlnm.Print_Area" localSheetId="5">'Non-GAAP Op Exp'!$A$1:$H$28</definedName>
    <definedName name="_xlnm.Print_Area" localSheetId="4">'Non-GAAP Op Inc'!$A$1:$I$37</definedName>
    <definedName name="_xlnm.Print_Area" localSheetId="6">'Operating Stats'!$A$1:$H$72</definedName>
  </definedNames>
  <calcPr calcId="145621"/>
</workbook>
</file>

<file path=xl/calcChain.xml><?xml version="1.0" encoding="utf-8"?>
<calcChain xmlns="http://schemas.openxmlformats.org/spreadsheetml/2006/main">
  <c r="G31" i="1" l="1"/>
  <c r="G29" i="7" l="1"/>
  <c r="G31" i="7" s="1"/>
  <c r="E29" i="7"/>
  <c r="E31" i="7" s="1"/>
  <c r="C29" i="7"/>
  <c r="C31" i="7" s="1"/>
  <c r="G18" i="7"/>
  <c r="E18" i="7"/>
  <c r="C18" i="7"/>
  <c r="H17" i="6"/>
  <c r="H18" i="6" s="1"/>
  <c r="F17" i="6"/>
  <c r="F18" i="6" s="1"/>
  <c r="D17" i="6"/>
  <c r="D18" i="6" s="1"/>
  <c r="H22" i="5"/>
  <c r="F22" i="5"/>
  <c r="D22" i="5"/>
  <c r="H17" i="5"/>
  <c r="H18" i="5" s="1"/>
  <c r="H24" i="5" s="1"/>
  <c r="F17" i="5"/>
  <c r="F18" i="5" s="1"/>
  <c r="F24" i="5" s="1"/>
  <c r="D17" i="5"/>
  <c r="D18" i="5" s="1"/>
  <c r="D24" i="5" s="1"/>
  <c r="H21" i="4"/>
  <c r="H25" i="4" s="1"/>
  <c r="F21" i="4"/>
  <c r="F25" i="4" s="1"/>
  <c r="D21" i="4"/>
  <c r="D25" i="4" s="1"/>
  <c r="F49" i="3"/>
  <c r="D49" i="3"/>
  <c r="F34" i="3"/>
  <c r="F39" i="3" s="1"/>
  <c r="F50" i="3" s="1"/>
  <c r="D34" i="3"/>
  <c r="D39" i="3" s="1"/>
  <c r="F16" i="3"/>
  <c r="F22" i="3" s="1"/>
  <c r="D16" i="3"/>
  <c r="D22" i="3" s="1"/>
  <c r="M40" i="2"/>
  <c r="K40" i="2"/>
  <c r="I40" i="2"/>
  <c r="G40" i="2"/>
  <c r="E40" i="2"/>
  <c r="M34" i="2"/>
  <c r="K34" i="2"/>
  <c r="I34" i="2"/>
  <c r="G34" i="2"/>
  <c r="E34" i="2"/>
  <c r="M26" i="2"/>
  <c r="K26" i="2"/>
  <c r="I26" i="2"/>
  <c r="G26" i="2"/>
  <c r="E26" i="2"/>
  <c r="M20" i="2"/>
  <c r="K20" i="2"/>
  <c r="I20" i="2"/>
  <c r="G20" i="2"/>
  <c r="E20" i="2"/>
  <c r="M14" i="2"/>
  <c r="K14" i="2"/>
  <c r="I14" i="2"/>
  <c r="G14" i="2"/>
  <c r="E14" i="2"/>
  <c r="K31" i="1"/>
  <c r="I31" i="1"/>
  <c r="E31" i="1"/>
  <c r="C31" i="1"/>
  <c r="K14" i="1"/>
  <c r="K19" i="1" s="1"/>
  <c r="I14" i="1"/>
  <c r="I19" i="1" s="1"/>
  <c r="G14" i="1"/>
  <c r="G19" i="1" s="1"/>
  <c r="G32" i="1" s="1"/>
  <c r="G38" i="1" s="1"/>
  <c r="G41" i="1" s="1"/>
  <c r="E14" i="1"/>
  <c r="E19" i="1" s="1"/>
  <c r="C14" i="1"/>
  <c r="C19" i="1" s="1"/>
  <c r="E32" i="1" l="1"/>
  <c r="E38" i="1" s="1"/>
  <c r="E41" i="1" s="1"/>
  <c r="I29" i="2"/>
  <c r="I44" i="2" s="1"/>
  <c r="K32" i="1"/>
  <c r="K38" i="1" s="1"/>
  <c r="K41" i="1" s="1"/>
  <c r="K44" i="1" s="1"/>
  <c r="E29" i="2"/>
  <c r="M29" i="2"/>
  <c r="C32" i="1"/>
  <c r="C38" i="1" s="1"/>
  <c r="C41" i="1" s="1"/>
  <c r="C44" i="1" s="1"/>
  <c r="K29" i="2"/>
  <c r="K44" i="2" s="1"/>
  <c r="E44" i="2"/>
  <c r="M44" i="2"/>
  <c r="D50" i="3"/>
  <c r="G29" i="2"/>
  <c r="G44" i="2" s="1"/>
  <c r="D29" i="4"/>
  <c r="D26" i="4"/>
  <c r="D30" i="4" s="1"/>
  <c r="I32" i="1"/>
  <c r="I38" i="1" s="1"/>
  <c r="I41" i="1" s="1"/>
  <c r="I44" i="1" s="1"/>
  <c r="F26" i="4"/>
  <c r="F30" i="4"/>
  <c r="H26" i="4"/>
  <c r="H30" i="4"/>
  <c r="G44" i="1"/>
  <c r="G45" i="1"/>
  <c r="E45" i="1"/>
  <c r="E44" i="1"/>
  <c r="C45" i="1"/>
  <c r="K45" i="1" l="1"/>
  <c r="I45" i="1"/>
</calcChain>
</file>

<file path=xl/sharedStrings.xml><?xml version="1.0" encoding="utf-8"?>
<sst xmlns="http://schemas.openxmlformats.org/spreadsheetml/2006/main" count="297" uniqueCount="223">
  <si>
    <t>Nasdaq, Inc.</t>
  </si>
  <si>
    <t>(in millions, except per share amounts)</t>
  </si>
  <si>
    <t>(unaudited)</t>
  </si>
  <si>
    <t>Three Months Ended</t>
  </si>
  <si>
    <t>Year Ended</t>
  </si>
  <si>
    <t>March 31,</t>
  </si>
  <si>
    <t/>
  </si>
  <si>
    <t>2019</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</si>
  <si>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</si>
  <si>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</si>
  <si>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</si>
  <si>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</si>
  <si>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</si>
  <si>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</si>
  <si>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</si>
  <si>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</si>
  <si>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</si>
  <si>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Other Revenues</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</si>
  <si>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</si>
  <si>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</si>
  <si>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</si>
  <si>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</si>
  <si>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</si>
  <si>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</si>
  <si>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</si>
  <si>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</si>
  <si>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</si>
  <si>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</si>
  <si>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</si>
  <si>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Total operating expenses</t>
  </si>
  <si>
    <t>Operating income</t>
  </si>
  <si>
    <t>Interest income</t>
  </si>
  <si>
    <t>Interest expense</t>
  </si>
  <si>
    <t>Net income from unconsolidated investees</t>
  </si>
  <si>
    <t>Income before income taxes</t>
  </si>
  <si>
    <t>Income tax provision</t>
  </si>
  <si>
    <t>Per share information:</t>
  </si>
  <si>
    <t>Cash dividends declared per common share</t>
  </si>
  <si>
    <t>Weighted-average common shares outstanding</t>
  </si>
  <si>
    <t>Basic</t>
  </si>
  <si>
    <t>Revenue Detail</t>
  </si>
  <si>
    <t>(in millions)</t>
  </si>
  <si>
    <t>Three Months Ended</t>
  </si>
  <si>
    <t>MARKET SERVICES REVENUES</t>
  </si>
  <si>
    <t>Equity Derivative Trading and Clearing Revenues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</si>
  <si>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</si>
  <si>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</si>
  <si>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</si>
  <si>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</si>
  <si>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</si>
  <si>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</si>
  <si>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Total Net Market Services revenues</t>
  </si>
  <si>
    <t>CORPORATE SERVICES REVENUES</t>
  </si>
  <si>
    <t>Corporate Solutions revenues</t>
  </si>
  <si>
    <t>Listings Services revenues</t>
  </si>
  <si>
    <t>Total Corporate Services revenues</t>
  </si>
  <si>
    <t>INFORMATION SERVICES REVENUES</t>
  </si>
  <si>
    <t>Market Data revenues</t>
  </si>
  <si>
    <t>Index revenues</t>
  </si>
  <si>
    <t>Investment Data &amp; Analytics revenues</t>
  </si>
  <si>
    <t>Total Information Services revenues</t>
  </si>
  <si>
    <t>MARKET TECHNOLOGY REVENUES</t>
  </si>
  <si>
    <t>OTHER REVENUES</t>
  </si>
  <si>
    <t>Revenues less transaction-based expenses</t>
  </si>
  <si>
    <t>Condensed Consolidated Balance Sheets</t>
  </si>
  <si>
    <t>December 31,</t>
  </si>
  <si>
    <t>2018</t>
  </si>
  <si>
    <t>Assets</t>
  </si>
  <si>
    <t>Current assets:</t>
  </si>
  <si>
    <t>Cash and cash equivalents</t>
  </si>
  <si>
    <t>Restricted cash</t>
  </si>
  <si>
    <t>Financial investments, at fair value</t>
  </si>
  <si>
    <t>Receivables, net</t>
  </si>
  <si>
    <t>Default funds and margin deposits</t>
  </si>
  <si>
    <t>Other current assets</t>
  </si>
  <si>
    <t>Assets held for sale</t>
  </si>
  <si>
    <t>Total current assets</t>
  </si>
  <si>
    <t>Property and equipment, net</t>
  </si>
  <si>
    <t>Goodwill</t>
  </si>
  <si>
    <t>Intangible assets, net</t>
  </si>
  <si>
    <t>Operating lease assets</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</si>
  <si>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</si>
  <si>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</si>
  <si>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</si>
  <si>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</si>
  <si>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</si>
  <si>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</si>
  <si>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</si>
  <si>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</si>
  <si>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</si>
  <si>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Short-term debt</t>
  </si>
  <si>
    <t>Liabilities held for sale</t>
  </si>
  <si>
    <t>Total current liabilities</t>
  </si>
  <si>
    <t>Long-term debt</t>
  </si>
  <si>
    <t>Deferred tax liabilities, net</t>
  </si>
  <si>
    <t>Operating lease liabilities</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</si>
  <si>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</si>
  <si>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</si>
  <si>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</si>
  <si>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</si>
  <si>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</si>
  <si>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</si>
  <si>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</si>
  <si>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</si>
  <si>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</si>
  <si>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</si>
  <si>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</si>
  <si>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</si>
  <si>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</si>
  <si>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Three Months Ended</t>
  </si>
  <si>
    <t>Non-GAAP adjustments: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</si>
  <si>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</si>
  <si>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</si>
  <si>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r>
      <rPr>
        <sz val="10"/>
        <color rgb="FF000000"/>
        <rFont val="Arial"/>
        <family val="2"/>
      </rPr>
      <t xml:space="preserve">Other </t>
    </r>
    <r>
      <rPr>
        <vertAlign val="superscript"/>
        <sz val="10"/>
        <color rgb="FF000000"/>
        <rFont val="Arial"/>
        <family val="2"/>
      </rPr>
      <t>(7)</t>
    </r>
  </si>
  <si>
    <t>Total non-GAAP adjustments</t>
  </si>
  <si>
    <r>
      <rPr>
        <sz val="10"/>
        <color rgb="FF000000"/>
        <rFont val="Arial"/>
        <family val="2"/>
      </rPr>
      <t xml:space="preserve">Non-GAAP adjustment to the income tax provision </t>
    </r>
    <r>
      <rPr>
        <vertAlign val="superscript"/>
        <sz val="10"/>
        <color rgb="FF000000"/>
        <rFont val="Arial"/>
        <family val="2"/>
      </rPr>
      <t>(8)</t>
    </r>
  </si>
  <si>
    <r>
      <rPr>
        <sz val="10"/>
        <color rgb="FF000000"/>
        <rFont val="Arial"/>
        <family val="2"/>
      </rPr>
      <t xml:space="preserve">Excess tax benefits related to employee share-based compensation </t>
    </r>
    <r>
      <rPr>
        <vertAlign val="superscript"/>
        <sz val="10"/>
        <color rgb="FF000000"/>
        <rFont val="Arial"/>
        <family val="2"/>
      </rPr>
      <t>(10)</t>
    </r>
  </si>
  <si>
    <t>Total non-GAAP adjustments, net of tax</t>
  </si>
  <si>
    <t>Non-GAAP net income attributable to Nasdaq</t>
  </si>
  <si>
    <t>Adjustment to GAAP loss per share to include fully diluted     weighted average shares</t>
  </si>
  <si>
    <t>Non-GAAP diluted earnings per share</t>
  </si>
  <si>
    <t>U.S. GAAP operating income</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</si>
  <si>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</si>
  <si>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</si>
  <si>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t>Total non-GAAP adjustments</t>
  </si>
  <si>
    <t>Non-GAAP operating income</t>
  </si>
  <si>
    <t>Revenues less transaction-based expenses</t>
  </si>
  <si>
    <r>
      <rPr>
        <b/>
        <sz val="10"/>
        <color rgb="FF000000"/>
        <rFont val="Arial"/>
        <family val="2"/>
      </rPr>
      <t xml:space="preserve">U.S. GAAP Operating margin </t>
    </r>
    <r>
      <rPr>
        <b/>
        <vertAlign val="superscript"/>
        <sz val="10"/>
        <color rgb="FF000000"/>
        <rFont val="Arial"/>
        <family val="2"/>
      </rPr>
      <t>(5)</t>
    </r>
  </si>
  <si>
    <r>
      <rPr>
        <b/>
        <sz val="10"/>
        <color rgb="FF000000"/>
        <rFont val="Arial"/>
        <family val="2"/>
      </rPr>
      <t xml:space="preserve">Non-GAAP operating margin </t>
    </r>
    <r>
      <rPr>
        <b/>
        <vertAlign val="superscript"/>
        <sz val="10"/>
        <color rgb="FF000000"/>
        <rFont val="Arial"/>
        <family val="2"/>
      </rPr>
      <t>(6)</t>
    </r>
  </si>
  <si>
    <t>U.S. GAAP operating expenses</t>
  </si>
  <si>
    <r>
      <rPr>
        <sz val="10"/>
        <color rgb="FF000000"/>
        <rFont val="Arial"/>
        <family val="2"/>
      </rPr>
      <t>Amortization expense of acquired intangible assets</t>
    </r>
    <r>
      <rPr>
        <vertAlign val="superscript"/>
        <sz val="10"/>
        <color rgb="FF000000"/>
        <rFont val="Arial"/>
        <family val="2"/>
      </rPr>
      <t xml:space="preserve"> (1)</t>
    </r>
  </si>
  <si>
    <r>
      <rPr>
        <sz val="10"/>
        <color rgb="FF000000"/>
        <rFont val="Arial"/>
        <family val="2"/>
      </rPr>
      <t>Merger and strategic initiatives</t>
    </r>
    <r>
      <rPr>
        <vertAlign val="superscript"/>
        <sz val="10"/>
        <color rgb="FF000000"/>
        <rFont val="Arial"/>
        <family val="2"/>
      </rPr>
      <t xml:space="preserve"> (2)</t>
    </r>
  </si>
  <si>
    <t>Non-GAAP operating expenses</t>
  </si>
  <si>
    <t>Quarterly Key Drivers Detail</t>
  </si>
  <si>
    <t>Equity Derivative Trading and Clearing</t>
  </si>
  <si>
    <t>U.S. equity options</t>
  </si>
  <si>
    <t>Total industry average daily volume (in millions)</t>
  </si>
  <si>
    <t>Nasdaq PHLX matched market share</t>
  </si>
  <si>
    <t>The Nasdaq Options Market matched market share</t>
  </si>
  <si>
    <t>Nasdaq BX Options matched market share</t>
  </si>
  <si>
    <t>Nasdaq ISE Options matched market share</t>
  </si>
  <si>
    <t>Nasdaq GEMX Options matched market share</t>
  </si>
  <si>
    <t>Nasdaq MRX Options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</si>
  <si>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</si>
  <si>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</si>
  <si>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</si>
  <si>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</si>
  <si>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</si>
  <si>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</si>
  <si>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</si>
  <si>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The Nasdaq Stock Market matched market share</t>
  </si>
  <si>
    <t>Nasdaq BX matched market share</t>
  </si>
  <si>
    <t>Nasdaq PSX matched market share</t>
  </si>
  <si>
    <t>Market share reported to the FINRA/Nasdaq Trade Reporting Facility</t>
  </si>
  <si>
    <r>
      <rPr>
        <sz val="10"/>
        <color rgb="FF000000"/>
        <rFont val="Arial"/>
        <family val="2"/>
      </rPr>
      <t>Total market share</t>
    </r>
    <r>
      <rPr>
        <vertAlign val="superscript"/>
        <sz val="10"/>
        <color rgb="FF000000"/>
        <rFont val="Arial"/>
        <family val="2"/>
      </rPr>
      <t>(2)</t>
    </r>
  </si>
  <si>
    <t>Nasdaq Nordic and Nasdaq Baltic securities</t>
  </si>
  <si>
    <t>Average daily number of equity trades executed on Nasdaq's exchanges</t>
  </si>
  <si>
    <t>Total average daily value of shares traded (in billions)</t>
  </si>
  <si>
    <t>Total market share executed on Nasdaq's exchanges</t>
  </si>
  <si>
    <t>Fixed Income and Commodities Trading and Clearing</t>
  </si>
  <si>
    <t>Fixed Income</t>
  </si>
  <si>
    <t>U.S. fixed income notional trading volume (in billions)</t>
  </si>
  <si>
    <t>Total average daily volume of Nasdaq Nordic and Nasdaq Baltic fixed income contracts</t>
  </si>
  <si>
    <t>Commodities</t>
  </si>
  <si>
    <r>
      <rPr>
        <sz val="10"/>
        <color rgb="FF000000"/>
        <rFont val="Arial"/>
        <family val="2"/>
      </rPr>
      <t>Power contracts cleared (TWh)</t>
    </r>
    <r>
      <rPr>
        <vertAlign val="superscript"/>
        <sz val="10"/>
        <color rgb="FF000000"/>
        <rFont val="Arial"/>
        <family val="2"/>
      </rPr>
      <t xml:space="preserve"> (3)</t>
    </r>
  </si>
  <si>
    <t>Initial public offerings</t>
  </si>
  <si>
    <t>The Nasdaq Stock Market</t>
  </si>
  <si>
    <t>Exchanges that comprise Nasdaq Nordic and Nasdaq Baltic</t>
  </si>
  <si>
    <t>Total new listings</t>
  </si>
  <si>
    <t>Number of listed companies</t>
  </si>
  <si>
    <t>Number of licensed exchange traded products (ETPs)</t>
  </si>
  <si>
    <t>ETP assets under management (AUM) tracking Nasdaq indexes (in billions)</t>
  </si>
  <si>
    <r>
      <rPr>
        <sz val="10"/>
        <color rgb="FF000000"/>
        <rFont val="Arial"/>
        <family val="2"/>
      </rPr>
      <t>Order intake (in millions)</t>
    </r>
    <r>
      <rPr>
        <vertAlign val="superscript"/>
        <sz val="10"/>
        <color rgb="FF000000"/>
        <rFont val="Arial"/>
        <family val="2"/>
      </rPr>
      <t>(8)</t>
    </r>
  </si>
  <si>
    <r>
      <rPr>
        <sz val="10"/>
        <color rgb="FF000000"/>
        <rFont val="Arial"/>
        <family val="2"/>
      </rPr>
      <t>Total order value (in millions)</t>
    </r>
    <r>
      <rPr>
        <vertAlign val="superscript"/>
        <sz val="10"/>
        <color rgb="FF000000"/>
        <rFont val="Arial"/>
        <family val="2"/>
      </rPr>
      <t>(9)</t>
    </r>
  </si>
  <si>
    <t>(1) Includes Finnish option contracts traded on EUREX Group.</t>
  </si>
  <si>
    <t>(2) Includes transactions executed on Nasdaq's, Nasdaq BX's and Nasdaq PSX's systems plus trades reported through the Financial Industry Regulatory Authority/Nasdaq Trade Reporting Facility.</t>
  </si>
  <si>
    <t>(3) Transactions executed on Nasdaq Commodities or OTC and reported for clearing to Nasdaq Commodities measured by Terawatt hours (TWh).</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</si>
  <si>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</si>
  <si>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</si>
  <si>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(8) Total contract value of orders signed during the period</t>
  </si>
  <si>
    <t>(9) Represents total contract value of orders signed that are yet to be recognized as revenue.</t>
  </si>
  <si>
    <r>
      <t xml:space="preserve">Gain on sale of investment security </t>
    </r>
    <r>
      <rPr>
        <vertAlign val="superscript"/>
        <sz val="10"/>
        <color rgb="FF000000"/>
        <rFont val="Arial"/>
        <family val="2"/>
      </rPr>
      <t>(5)</t>
    </r>
  </si>
  <si>
    <t>(5) In December 2018, we sold our 5.0% ownership interest in LCH Group Holdings Limited for $169 million in cash. As a result of the sale, we recognized a pre-tax gain of $118 million ($93 million after tax).</t>
  </si>
  <si>
    <t xml:space="preserve">(10) Excess tax benefits related to employee share-based compensation reflect the recognition of income tax effects of share-based awards when awards vest or are settled. </t>
  </si>
  <si>
    <r>
      <t xml:space="preserve">Other </t>
    </r>
    <r>
      <rPr>
        <vertAlign val="superscript"/>
        <sz val="10"/>
        <color rgb="FF000000"/>
        <rFont val="Arial"/>
        <family val="2"/>
      </rPr>
      <t>(4)</t>
    </r>
  </si>
  <si>
    <t>(5) U.S. GAAP operating margin equals U.S.GAAP operating income divided by total revenues less transaction-based expenses.</t>
  </si>
  <si>
    <t>(6) Non-GAAP operating margin equals non-GAAP operating income divided by total revenues less transaction-based expenses.</t>
  </si>
  <si>
    <r>
      <t>The Nasdaq Stock Market</t>
    </r>
    <r>
      <rPr>
        <vertAlign val="superscript"/>
        <sz val="10"/>
        <color rgb="FF000000"/>
        <rFont val="Arial"/>
        <family val="2"/>
      </rPr>
      <t>(4)</t>
    </r>
  </si>
  <si>
    <r>
      <t>Exchanges that comprise Nasdaq Nordic and Nasdaq Baltic</t>
    </r>
    <r>
      <rPr>
        <vertAlign val="superscript"/>
        <sz val="10"/>
        <color rgb="FF000000"/>
        <rFont val="Arial"/>
        <family val="2"/>
      </rPr>
      <t>(5)</t>
    </r>
  </si>
  <si>
    <r>
      <t>The Nasdaq Stock Market</t>
    </r>
    <r>
      <rPr>
        <vertAlign val="superscript"/>
        <sz val="10"/>
        <color rgb="FF000000"/>
        <rFont val="Arial"/>
        <family val="2"/>
      </rPr>
      <t>(6)</t>
    </r>
  </si>
  <si>
    <r>
      <t>Exchanges that comprise Nasdaq Nordic and Nasdaq Baltic</t>
    </r>
    <r>
      <rPr>
        <vertAlign val="superscript"/>
        <sz val="10"/>
        <color rgb="FF000000"/>
        <rFont val="Arial"/>
        <family val="2"/>
      </rPr>
      <t>(7)</t>
    </r>
  </si>
  <si>
    <t>(6) Number of total listings on The Nasdaq Stock Market at period end, including 388 ETPs as of March 31, 2019,  392 ETPs as of December 31, 2018 and 376 ETPs as of March 31, 2018.</t>
  </si>
  <si>
    <t>Condensed Consolidated Statements of Income (Loss)</t>
  </si>
  <si>
    <t>Net income (loss) attributable to Nasdaq</t>
  </si>
  <si>
    <t>Basic earnings (loss) per share</t>
  </si>
  <si>
    <t>Diluted earnings (loss) per share</t>
  </si>
  <si>
    <r>
      <t xml:space="preserve">Diluted </t>
    </r>
    <r>
      <rPr>
        <vertAlign val="superscript"/>
        <sz val="10"/>
        <color rgb="FF000000"/>
        <rFont val="Arial"/>
        <family val="2"/>
      </rPr>
      <t>(1)</t>
    </r>
  </si>
  <si>
    <t>(1) Due to the net loss for the quarter ended December 31, 2018, the diluted earnings (loss) per share calculation excludes 3.2 million of employee stock awards as they were anti-dilutive.</t>
  </si>
  <si>
    <t>Reconciliation of U.S. GAAP Net Income (Loss), Diluted Earnings (Loss) Per Share, Operating Income and</t>
  </si>
  <si>
    <t>U.S. GAAP net income (loss) attributable to Nasdaq</t>
  </si>
  <si>
    <r>
      <t xml:space="preserve">Clearing default </t>
    </r>
    <r>
      <rPr>
        <vertAlign val="superscript"/>
        <sz val="10"/>
        <color rgb="FF000000"/>
        <rFont val="Arial"/>
        <family val="2"/>
      </rPr>
      <t>(6)</t>
    </r>
  </si>
  <si>
    <r>
      <t xml:space="preserve">Clearing default </t>
    </r>
    <r>
      <rPr>
        <vertAlign val="superscript"/>
        <sz val="10"/>
        <color rgb="FF000000"/>
        <rFont val="Arial"/>
        <family val="2"/>
      </rPr>
      <t>(3)</t>
    </r>
  </si>
  <si>
    <t>Gain on sale of investment security</t>
  </si>
  <si>
    <t>Net gain on divestiture of business</t>
  </si>
  <si>
    <r>
      <t xml:space="preserve">Net income from unconsolidated investee </t>
    </r>
    <r>
      <rPr>
        <vertAlign val="superscript"/>
        <sz val="10"/>
        <color rgb="FF000000"/>
        <rFont val="Arial"/>
        <family val="2"/>
      </rPr>
      <t>(4)</t>
    </r>
  </si>
  <si>
    <t>U.S. GAAP diluted earnings (loss) per share</t>
  </si>
  <si>
    <t>Total adjustments from non-GAAP net income (loss) above</t>
  </si>
  <si>
    <t>(1) We amortize intangible assets acquired in connection with various acquisitions. Intangible asset amortization expense can vary from period to period due to episodic acquisitions completed, rather than from our ongoing business operations.</t>
  </si>
  <si>
    <t>(8) The non-GAAP adjustment to the income tax provision includes the tax impact of each non-GAAP adjustment and for the three months ended March 31, 2019, a tax benefit of $10 million related to capital distributions from the OCC. See footnote 4 above for further discussion.</t>
  </si>
  <si>
    <t>(1)  We amortize intangible assets acquired in connection with various acquisitions. Intangible asset amortization expense can vary from period to period due to episodic acquisitions completed, rather than from our ongoing business operations.</t>
  </si>
  <si>
    <t>(4) New listings include IPOs, including those completed on a best efforts basis, issuers that switched from other listing venues, closed-end funds and separately listed ETPs.</t>
  </si>
  <si>
    <r>
      <t>Impact of enacted U.S. tax legislation</t>
    </r>
    <r>
      <rPr>
        <vertAlign val="superscript"/>
        <sz val="10"/>
        <color rgb="FF000000"/>
        <rFont val="Arial"/>
        <family val="2"/>
      </rPr>
      <t xml:space="preserve"> (9)</t>
    </r>
  </si>
  <si>
    <t>(2) We have pursued various strategic initiatives and completed acquisitions and divestitures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t>
  </si>
  <si>
    <r>
      <t>Net gain on divestiture of business</t>
    </r>
    <r>
      <rPr>
        <vertAlign val="superscript"/>
        <sz val="10"/>
        <color rgb="FF000000"/>
        <rFont val="Arial"/>
        <family val="2"/>
      </rPr>
      <t xml:space="preserve"> (3)</t>
    </r>
  </si>
  <si>
    <t xml:space="preserve">(3) In March 2019, we completed the sale of our BWise enterprise governance, risk and compliance software platform.  For the three months ended March 31, 2019, we recognized a pre-tax gain of $27 million, net of disposal costs ($20 million after tax).  </t>
  </si>
  <si>
    <t xml:space="preserve">(3)  For the three months ended December 31, 2018, we recorded a $23 million charge related to our capital relief program that was initiated as a result of the clearing default that occurred in September 2018.  The capital relief program is in addition to any funds to be recovered from the defaulting member.  This charge is included in general, administrative and other expense in our Condensed Consolidated Statements of Income (Loss). </t>
  </si>
  <si>
    <t>(9)  The impact of the enacted U.S. tax legislation is related to the Tax Cuts and Jobs Act which was enacted on December 22, 2017. For the three months ended December 31, 2018, we recorded an increase to expense of $289 million and a reduction to deferred tax assets related to foreign currency translation as a result of the finalization of the provisional estimate related to this act. For the three months ended March 31, 2018, we recorded an increase to tax expense of $5 million, which reflected the reduced federal tax benefit associated with state unrecognized tax benefits.</t>
  </si>
  <si>
    <t>(7) For the three months ended December 31, 2018, other charges related to uncertain positions pertaining to sales and use tax and VAT (recorded in general, administrative and other expense in our Condensed Consolidated Statements of Income (Loss)) and litigation costs (recorded in professional and contract services expense in our Condensed Consolidated Statements of Income (Loss)).</t>
  </si>
  <si>
    <t>for earnings (loss) per share:</t>
  </si>
  <si>
    <t>Weighted-average diluted common shares outstanding for non-GAAP earnings per share:</t>
  </si>
  <si>
    <t>(4) For the three months ended December 31, 2018, other charges related to uncertain positions pertaining to sales and use tax and VAT (recorded in general, administrative and other expense in our Condensed Consolidated Statements of Income (Loss)) and litigation costs (recorded in professional and contract services expense in our Condensed Consolidated Statements of Income (Loss)).</t>
  </si>
  <si>
    <t>(4)  In February 2019, the SEC disapproved the OCC rule change that established OCC’s 2015 capital plan. Following the disapproval of the OCC capital plan, OCC suspended customer rebates and dividends to owners, including the unpaid dividend on 2018 results which Nasdaq expected to receive in March 2019. In 2018, we recorded $16 million of income relating to our share of OCC’s net income. We were not able to determine the impact of the disapproval of the OCC capital plan on OCC's 2018 net income until March 2019, when OCC's 2018 financial statements were made available to us. As a result, in March 2019, we recognized an additional $36 million of income relating to our share of OCC's net income for the year ended December 31, 2018. In March 2019, we also recognized our share of OCC's first quarter 2019 net income of $9 million. We will exclude net income related to our share of OCC’s earnings for purposes of calculating non-GAAP measures as our income on this investment will vary significantly compared to prior years. This will provide a more meaningful analysis of Nasdaq’s ongoing operating performance or comparisons in Nasdaq’s performance between periods.</t>
  </si>
  <si>
    <t xml:space="preserve">(6) For the three months ended December 31, 2018, we recorded a $23 million charge related to our capital relief program that was initiated as a result of the clearing default that occurred in September 2018.  The capital relief program is in addition to any funds to be recovered from the defaulting member. This charge is included in general, administrative and other expense in our Condensed Consolidated Statements of Income (Loss).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</si>
</sst>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164" formatCode="mmmm\ d\,"/>
    <numFmt numFmtId="165" formatCode="yyyy"/>
    <numFmt numFmtId="166" formatCode="_(#,##0_);_(\(#,##0\);_(&quot;—&quot;_);_(@_)"/>
    <numFmt numFmtId="167" formatCode="_(#,##0.00_);_(\(#,##0.00\);_(&quot;—&quot;_);_(@_)"/>
    <numFmt numFmtId="168" formatCode="_(#,##0.0_);_(\(#,##0.0\);_(&quot;—&quot;_);_(@_)"/>
    <numFmt numFmtId="169" formatCode="_(&quot;$&quot;* #,##0_);_(&quot;$&quot;* \(#,##0\);_(&quot;$&quot;* &quot;—&quot;_);_(@_)"/>
    <numFmt numFmtId="170" formatCode="_(&quot;$&quot;* #,##0.00_);_(&quot;$&quot;* \(#,##0.00\);_(&quot;$&quot;* &quot;—&quot;_);_(@_)"/>
    <numFmt numFmtId="171" formatCode="_(#,##0.##########_)_%;_(\(#,##0.##########\)_%;_(&quot;—&quot;_);_(@_)"/>
    <numFmt numFmtId="172" formatCode="#,##0.0_)%;\(#,##0.0\)%;&quot;—&quot;\%;_(@_)"/>
    <numFmt numFmtId="173" formatCode="#,##0.##########_)%;\(#,##0.##########\)%;&quot;—&quot;\%;_(@_)"/>
    <numFmt numFmtId="174" formatCode="_(&quot;$&quot;#,##0.0_)_%;_(\(&quot;$&quot;#,##0.0\)_%;_(&quot;$&quot;&quot;—&quot;_);_(@_)"/>
    <numFmt numFmtId="175" formatCode="_(&quot;$&quot;#,##0.##########_)_%;_(\(&quot;$&quot;#,##0.##########\)_%;_(&quot;$&quot;&quot;—&quot;_);_(@_)"/>
    <numFmt numFmtId="176" formatCode="_(&quot;$&quot;#,##0_)_%;_(\(&quot;$&quot;#,##0\)_%;_(&quot;$&quot;&quot;—&quot;_);_(@_)"/>
    <numFmt numFmtId="177" formatCode="_(&quot;$&quot;* #,##0_);_(&quot;$&quot;* \(#,##0\);_(&quot;$&quot;* &quot;-&quot;??_);_(@_)"/>
  </numFmts>
  <fonts count="14" x14ac:knownFonts="1">
    <font>
      <sz val="10"/>
      <color rgb="FF000000"/>
      <name val="Times New Roman"/>
    </font>
    <font>
      <b/>
      <sz val="10"/>
      <color rgb="FF000000"/>
      <name val="Arial"/>
      <family val="2"/>
    </font>
    <font>
      <sz val="10"/>
      <color rgb="FF000000"/>
      <name val="Arial"/>
      <family val="2"/>
    </font>
    <font>
      <sz val="10"/>
      <color rgb="FF000000"/>
      <name val="Times New Roman"/>
      <family val="1"/>
    </font>
    <font>
      <sz val="10"/>
      <color rgb="FF000000"/>
      <name val="Arial"/>
      <family val="2"/>
    </font>
    <font>
      <b/>
      <sz val="10"/>
      <color rgb="FF000000"/>
      <name val="Arial"/>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sz val="10"/>
      <color rgb="FF000000"/>
      <name val="Arial"/>
      <family val="2"/>
    </font>
    <font>
      <sz val="10"/>
      <color rgb="FF000000"/>
      <name val="Times New Roman"/>
      <family val="1"/>
    </font>
    <font>
      <sz val="10"/>
      <color rgb="FF000000"/>
      <name val="Times New Roman"/>
      <family val="1"/>
    </font>
  </fonts>
  <fills count="3">
    <fill>
      <patternFill patternType="none"/>
    </fill>
    <fill>
      <patternFill patternType="gray125"/>
    </fill>
    <fill>
      <patternFill patternType="solid">
        <fgColor rgb="FFFFFF00"/>
      </patternFill>
    </fill>
  </fills>
  <borders count="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double">
        <color auto="1"/>
      </top>
      <bottom style="double">
        <color auto="1"/>
      </bottom>
      <diagonal/>
    </border>
    <border>
      <left/>
      <right/>
      <top style="thin">
        <color auto="1"/>
      </top>
      <bottom style="double">
        <color auto="1"/>
      </bottom>
      <diagonal/>
    </border>
  </borders>
  <cellStyleXfs count="3">
    <xf numFmtId="0" fontId="0" fillId="0" borderId="0"/>
    <xf numFmtId="9" fontId="3" fillId="0" borderId="0" applyFont="0" applyFill="0" applyBorder="0" applyAlignment="0" applyProtection="0"/>
    <xf numFmtId="44" fontId="13" fillId="0" borderId="0" applyFont="0" applyFill="0" applyBorder="0" applyAlignment="0" applyProtection="0"/>
  </cellStyleXfs>
  <cellXfs count="131">
    <xf numFmtId="0" fontId="0" fillId="0" borderId="0" xfId="0" applyAlignment="1">
      <alignment wrapText="1"/>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wrapText="1"/>
    </xf>
    <xf numFmtId="0" fontId="1" fillId="0" borderId="2" xfId="0" applyFont="1" applyBorder="1" applyAlignment="1">
      <alignment horizontal="center" wrapText="1"/>
    </xf>
    <xf numFmtId="164" fontId="1" fillId="0" borderId="2" xfId="0" applyNumberFormat="1" applyFont="1" applyBorder="1" applyAlignment="1">
      <alignment horizontal="center"/>
    </xf>
    <xf numFmtId="165" fontId="1" fillId="0" borderId="1" xfId="0" applyNumberFormat="1" applyFont="1" applyBorder="1" applyAlignment="1">
      <alignment horizontal="center"/>
    </xf>
    <xf numFmtId="0" fontId="1" fillId="0" borderId="0" xfId="0" applyFont="1" applyAlignment="1">
      <alignment wrapText="1"/>
    </xf>
    <xf numFmtId="0" fontId="1" fillId="0" borderId="0" xfId="0" applyFont="1" applyAlignment="1">
      <alignment horizontal="left"/>
    </xf>
    <xf numFmtId="0" fontId="2" fillId="0" borderId="0" xfId="0" applyFont="1" applyAlignment="1">
      <alignment wrapText="1"/>
    </xf>
    <xf numFmtId="166" fontId="4" fillId="0" borderId="0" xfId="0" applyNumberFormat="1" applyFont="1" applyAlignment="1"/>
    <xf numFmtId="166" fontId="2" fillId="0" borderId="0" xfId="0" applyNumberFormat="1" applyFont="1" applyAlignment="1">
      <alignment horizontal="left"/>
    </xf>
    <xf numFmtId="166" fontId="4" fillId="0" borderId="2" xfId="0" applyNumberFormat="1" applyFont="1" applyBorder="1" applyAlignment="1"/>
    <xf numFmtId="166" fontId="4" fillId="0" borderId="1" xfId="0" applyNumberFormat="1" applyFont="1" applyBorder="1" applyAlignment="1"/>
    <xf numFmtId="166" fontId="4" fillId="0" borderId="3" xfId="0" applyNumberFormat="1" applyFont="1" applyBorder="1" applyAlignment="1"/>
    <xf numFmtId="166" fontId="4" fillId="0" borderId="0" xfId="0" applyNumberFormat="1" applyFont="1" applyAlignment="1"/>
    <xf numFmtId="166" fontId="2" fillId="0" borderId="0" xfId="0" applyNumberFormat="1" applyFont="1" applyAlignment="1">
      <alignment horizontal="left"/>
    </xf>
    <xf numFmtId="166" fontId="1" fillId="0" borderId="0" xfId="0" applyNumberFormat="1" applyFont="1" applyAlignment="1">
      <alignment horizontal="left"/>
    </xf>
    <xf numFmtId="166" fontId="5" fillId="0" borderId="1" xfId="0" applyNumberFormat="1" applyFont="1" applyBorder="1" applyAlignment="1"/>
    <xf numFmtId="166" fontId="2" fillId="0" borderId="4" xfId="0" applyNumberFormat="1" applyFont="1" applyBorder="1" applyAlignment="1">
      <alignment horizontal="left"/>
    </xf>
    <xf numFmtId="166" fontId="1" fillId="0" borderId="4" xfId="0" applyNumberFormat="1" applyFont="1" applyBorder="1" applyAlignment="1">
      <alignment horizontal="left"/>
    </xf>
    <xf numFmtId="167" fontId="4" fillId="0" borderId="4" xfId="0" applyNumberFormat="1" applyFont="1" applyBorder="1" applyAlignment="1"/>
    <xf numFmtId="167" fontId="2" fillId="0" borderId="0" xfId="0" applyNumberFormat="1" applyFont="1" applyAlignment="1">
      <alignment horizontal="left"/>
    </xf>
    <xf numFmtId="0" fontId="2" fillId="2" borderId="4" xfId="0" applyFont="1" applyFill="1" applyBorder="1" applyAlignment="1">
      <alignment wrapText="1"/>
    </xf>
    <xf numFmtId="167" fontId="3" fillId="0" borderId="0" xfId="0" applyNumberFormat="1" applyFont="1" applyAlignment="1">
      <alignment horizontal="left"/>
    </xf>
    <xf numFmtId="168" fontId="4" fillId="0" borderId="0" xfId="0" applyNumberFormat="1" applyFont="1" applyAlignment="1"/>
    <xf numFmtId="168" fontId="4" fillId="0" borderId="0" xfId="0" applyNumberFormat="1" applyFont="1" applyAlignment="1"/>
    <xf numFmtId="168" fontId="2" fillId="0" borderId="0" xfId="0" applyNumberFormat="1" applyFont="1" applyAlignment="1">
      <alignment horizontal="left"/>
    </xf>
    <xf numFmtId="168" fontId="3" fillId="0" borderId="0" xfId="0" applyNumberFormat="1" applyFont="1" applyAlignment="1">
      <alignment horizontal="left"/>
    </xf>
    <xf numFmtId="0" fontId="1" fillId="0" borderId="0" xfId="0" applyFont="1" applyAlignment="1">
      <alignment horizontal="left" vertical="top"/>
    </xf>
    <xf numFmtId="0" fontId="1" fillId="0" borderId="2" xfId="0" applyFont="1" applyBorder="1" applyAlignment="1">
      <alignment horizontal="center"/>
    </xf>
    <xf numFmtId="164" fontId="1" fillId="0" borderId="0" xfId="0" applyNumberFormat="1" applyFont="1" applyAlignment="1">
      <alignment horizontal="center"/>
    </xf>
    <xf numFmtId="169" fontId="4" fillId="0" borderId="0" xfId="0" applyNumberFormat="1" applyFont="1" applyAlignment="1"/>
    <xf numFmtId="169" fontId="2" fillId="0" borderId="0" xfId="0" applyNumberFormat="1" applyFont="1" applyAlignment="1">
      <alignment horizontal="left"/>
    </xf>
    <xf numFmtId="166" fontId="4" fillId="0" borderId="1" xfId="0" applyNumberFormat="1" applyFont="1" applyBorder="1" applyAlignment="1"/>
    <xf numFmtId="169" fontId="4" fillId="0" borderId="4" xfId="0" applyNumberFormat="1" applyFont="1" applyBorder="1" applyAlignment="1"/>
    <xf numFmtId="169" fontId="4" fillId="0" borderId="6" xfId="0" applyNumberFormat="1" applyFont="1" applyBorder="1" applyAlignment="1"/>
    <xf numFmtId="166" fontId="4" fillId="0" borderId="2" xfId="0" applyNumberFormat="1" applyFont="1" applyBorder="1" applyAlignment="1"/>
    <xf numFmtId="166" fontId="4" fillId="0" borderId="3" xfId="0" applyNumberFormat="1" applyFont="1" applyBorder="1" applyAlignment="1"/>
    <xf numFmtId="0" fontId="3" fillId="0" borderId="0" xfId="0" applyFont="1" applyAlignment="1">
      <alignment horizontal="left"/>
    </xf>
    <xf numFmtId="0" fontId="7" fillId="0" borderId="0" xfId="0" applyFont="1" applyAlignment="1">
      <alignment wrapText="1"/>
    </xf>
    <xf numFmtId="171" fontId="4" fillId="0" borderId="0" xfId="0" applyNumberFormat="1" applyFont="1" applyAlignment="1"/>
    <xf numFmtId="172" fontId="4" fillId="0" borderId="0" xfId="0" applyNumberFormat="1" applyFont="1" applyAlignment="1"/>
    <xf numFmtId="172" fontId="4" fillId="0" borderId="0" xfId="0" applyNumberFormat="1" applyFont="1" applyAlignment="1"/>
    <xf numFmtId="173" fontId="4" fillId="0" borderId="0" xfId="0" applyNumberFormat="1" applyFont="1" applyAlignment="1"/>
    <xf numFmtId="173" fontId="4" fillId="0" borderId="1" xfId="0" applyNumberFormat="1" applyFont="1" applyBorder="1" applyAlignment="1"/>
    <xf numFmtId="172" fontId="4" fillId="0" borderId="2" xfId="0" applyNumberFormat="1" applyFont="1" applyBorder="1" applyAlignment="1"/>
    <xf numFmtId="167" fontId="4" fillId="0" borderId="0" xfId="0" applyNumberFormat="1" applyFont="1" applyAlignment="1"/>
    <xf numFmtId="172" fontId="4" fillId="0" borderId="1" xfId="0" applyNumberFormat="1" applyFont="1" applyBorder="1" applyAlignment="1"/>
    <xf numFmtId="174" fontId="4" fillId="0" borderId="0" xfId="0" applyNumberFormat="1" applyFont="1" applyAlignment="1"/>
    <xf numFmtId="175" fontId="4" fillId="0" borderId="0" xfId="0" applyNumberFormat="1" applyFont="1" applyAlignment="1"/>
    <xf numFmtId="174" fontId="4" fillId="0" borderId="0" xfId="0" applyNumberFormat="1" applyFont="1" applyAlignment="1"/>
    <xf numFmtId="176" fontId="4" fillId="0" borderId="0" xfId="0" applyNumberFormat="1" applyFont="1" applyAlignment="1"/>
    <xf numFmtId="176" fontId="4" fillId="0" borderId="0" xfId="0" applyNumberFormat="1" applyFont="1" applyAlignment="1"/>
    <xf numFmtId="0" fontId="0" fillId="0" borderId="0" xfId="0" applyAlignment="1">
      <alignment vertical="top" wrapText="1"/>
    </xf>
    <xf numFmtId="0" fontId="11" fillId="0" borderId="0" xfId="0" applyFont="1" applyAlignment="1">
      <alignment wrapText="1"/>
    </xf>
    <xf numFmtId="0" fontId="0" fillId="0" borderId="0" xfId="0" applyFill="1" applyAlignment="1">
      <alignment wrapText="1"/>
    </xf>
    <xf numFmtId="0" fontId="2" fillId="0" borderId="0" xfId="0" applyFont="1" applyFill="1" applyAlignment="1">
      <alignment wrapText="1"/>
    </xf>
    <xf numFmtId="0" fontId="2" fillId="0" borderId="0" xfId="0" applyFont="1" applyFill="1" applyAlignment="1">
      <alignment horizontal="left"/>
    </xf>
    <xf numFmtId="166" fontId="4" fillId="0" borderId="0" xfId="0" applyNumberFormat="1" applyFont="1" applyFill="1" applyAlignment="1"/>
    <xf numFmtId="166" fontId="4" fillId="0" borderId="3" xfId="0" applyNumberFormat="1" applyFont="1" applyFill="1" applyBorder="1" applyAlignment="1"/>
    <xf numFmtId="169" fontId="4" fillId="0" borderId="4" xfId="0" applyNumberFormat="1" applyFont="1" applyFill="1" applyBorder="1" applyAlignment="1"/>
    <xf numFmtId="169" fontId="2" fillId="0" borderId="0" xfId="0" applyNumberFormat="1" applyFont="1" applyFill="1" applyAlignment="1">
      <alignment horizontal="left"/>
    </xf>
    <xf numFmtId="9" fontId="2" fillId="0" borderId="0" xfId="1" applyFont="1" applyFill="1" applyAlignment="1">
      <alignment horizontal="right"/>
    </xf>
    <xf numFmtId="0" fontId="11" fillId="0" borderId="0" xfId="0" applyFont="1" applyFill="1" applyAlignment="1">
      <alignment wrapText="1"/>
    </xf>
    <xf numFmtId="0" fontId="11" fillId="0" borderId="0" xfId="0" applyFont="1" applyFill="1" applyAlignment="1">
      <alignment horizontal="left" vertical="top"/>
    </xf>
    <xf numFmtId="0" fontId="11" fillId="0" borderId="0" xfId="0" applyFont="1" applyAlignment="1">
      <alignment horizontal="left" vertical="top"/>
    </xf>
    <xf numFmtId="0" fontId="12" fillId="0" borderId="0" xfId="0" applyFont="1" applyAlignment="1">
      <alignment vertical="top" wrapText="1"/>
    </xf>
    <xf numFmtId="0" fontId="11" fillId="0" borderId="0" xfId="0" applyFont="1" applyFill="1" applyAlignment="1">
      <alignment horizontal="left" vertical="top" wrapText="1"/>
    </xf>
    <xf numFmtId="169" fontId="11" fillId="0" borderId="0" xfId="0" applyNumberFormat="1" applyFont="1" applyFill="1" applyAlignment="1">
      <alignment horizontal="left" vertical="top" wrapText="1"/>
    </xf>
    <xf numFmtId="0" fontId="11" fillId="0" borderId="0" xfId="0" applyFont="1" applyFill="1" applyAlignment="1">
      <alignment vertical="top" wrapText="1"/>
    </xf>
    <xf numFmtId="0" fontId="1" fillId="0" borderId="0" xfId="0" applyFont="1" applyAlignment="1">
      <alignment wrapText="1"/>
    </xf>
    <xf numFmtId="0" fontId="2" fillId="0" borderId="0" xfId="0" applyFont="1" applyAlignment="1">
      <alignment horizontal="left"/>
    </xf>
    <xf numFmtId="0" fontId="0" fillId="0" borderId="0" xfId="0" applyAlignment="1">
      <alignment wrapText="1"/>
    </xf>
    <xf numFmtId="0" fontId="2" fillId="0" borderId="0" xfId="0" applyFont="1" applyAlignment="1"/>
    <xf numFmtId="0" fontId="1" fillId="0" borderId="0" xfId="0" applyFont="1" applyAlignment="1"/>
    <xf numFmtId="0" fontId="0" fillId="0" borderId="0" xfId="0" applyAlignment="1"/>
    <xf numFmtId="0" fontId="0" fillId="0" borderId="0" xfId="0" applyAlignment="1">
      <alignment vertical="center" wrapText="1"/>
    </xf>
    <xf numFmtId="0" fontId="2" fillId="0" borderId="0" xfId="0" applyFont="1" applyAlignment="1">
      <alignment wrapText="1"/>
    </xf>
    <xf numFmtId="166" fontId="4" fillId="0" borderId="0" xfId="0" applyNumberFormat="1" applyFont="1" applyBorder="1" applyAlignment="1"/>
    <xf numFmtId="177" fontId="4" fillId="0" borderId="0" xfId="2" applyNumberFormat="1" applyFont="1" applyAlignment="1"/>
    <xf numFmtId="44" fontId="4" fillId="0" borderId="4" xfId="2" applyFont="1" applyBorder="1" applyAlignment="1"/>
    <xf numFmtId="44" fontId="4" fillId="0" borderId="5" xfId="2" applyFont="1" applyBorder="1" applyAlignment="1"/>
    <xf numFmtId="177" fontId="4" fillId="0" borderId="4" xfId="2" applyNumberFormat="1" applyFont="1" applyBorder="1" applyAlignment="1"/>
    <xf numFmtId="177" fontId="2" fillId="0" borderId="0" xfId="0" applyNumberFormat="1" applyFont="1" applyAlignment="1">
      <alignment horizontal="left"/>
    </xf>
    <xf numFmtId="176" fontId="4" fillId="0" borderId="0" xfId="0" applyNumberFormat="1" applyFont="1" applyFill="1" applyAlignment="1"/>
    <xf numFmtId="0" fontId="0" fillId="0" borderId="0" xfId="0" applyAlignment="1">
      <alignment wrapText="1"/>
    </xf>
    <xf numFmtId="0" fontId="2" fillId="0" borderId="0" xfId="0" applyFont="1" applyAlignment="1">
      <alignment horizontal="left"/>
    </xf>
    <xf numFmtId="0" fontId="2" fillId="0" borderId="0" xfId="0" applyFont="1" applyFill="1" applyAlignment="1">
      <alignment horizontal="left"/>
    </xf>
    <xf numFmtId="0" fontId="0" fillId="0" borderId="0" xfId="0" applyAlignment="1">
      <alignment wrapText="1"/>
    </xf>
    <xf numFmtId="0" fontId="2" fillId="0" borderId="0" xfId="0" applyFont="1" applyAlignment="1">
      <alignment horizontal="left"/>
    </xf>
    <xf numFmtId="166" fontId="4" fillId="0" borderId="2" xfId="0" applyNumberFormat="1" applyFont="1" applyFill="1" applyBorder="1" applyAlignment="1"/>
    <xf numFmtId="166" fontId="2" fillId="0" borderId="0" xfId="0" applyNumberFormat="1" applyFont="1" applyFill="1" applyAlignment="1">
      <alignment horizontal="left"/>
    </xf>
    <xf numFmtId="166" fontId="4" fillId="0" borderId="1" xfId="0" applyNumberFormat="1" applyFont="1" applyFill="1" applyBorder="1" applyAlignment="1"/>
    <xf numFmtId="169" fontId="4" fillId="0" borderId="0" xfId="0" applyNumberFormat="1" applyFont="1" applyFill="1" applyAlignment="1"/>
    <xf numFmtId="170" fontId="4" fillId="0" borderId="0" xfId="0" applyNumberFormat="1" applyFont="1" applyFill="1" applyAlignment="1"/>
    <xf numFmtId="167" fontId="4" fillId="0" borderId="1" xfId="0" applyNumberFormat="1" applyFont="1" applyFill="1" applyBorder="1" applyAlignment="1"/>
    <xf numFmtId="170" fontId="4" fillId="0" borderId="4" xfId="0" applyNumberFormat="1" applyFont="1" applyFill="1" applyBorder="1" applyAlignment="1"/>
    <xf numFmtId="0" fontId="2"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left"/>
    </xf>
    <xf numFmtId="0" fontId="0" fillId="0" borderId="0" xfId="0" applyAlignment="1">
      <alignment wrapText="1"/>
    </xf>
    <xf numFmtId="0" fontId="2" fillId="0" borderId="0" xfId="0" applyFont="1" applyFill="1" applyAlignment="1">
      <alignment wrapText="1"/>
    </xf>
    <xf numFmtId="0" fontId="2" fillId="0" borderId="0" xfId="0" applyFont="1" applyFill="1" applyAlignment="1">
      <alignment horizontal="left"/>
    </xf>
    <xf numFmtId="0" fontId="2" fillId="0" borderId="0" xfId="0" applyFont="1" applyAlignment="1"/>
    <xf numFmtId="0" fontId="1" fillId="0" borderId="1" xfId="0" applyFont="1" applyBorder="1" applyAlignment="1">
      <alignment horizontal="center" wrapText="1"/>
    </xf>
    <xf numFmtId="0" fontId="3" fillId="0" borderId="1" xfId="0" applyFont="1" applyBorder="1" applyAlignment="1">
      <alignment horizontal="left"/>
    </xf>
    <xf numFmtId="0" fontId="1" fillId="0" borderId="0" xfId="0" applyFont="1" applyAlignment="1">
      <alignment horizontal="center"/>
    </xf>
    <xf numFmtId="0" fontId="2" fillId="0" borderId="1" xfId="0" applyFont="1" applyBorder="1" applyAlignment="1">
      <alignment horizontal="left"/>
    </xf>
    <xf numFmtId="0" fontId="1" fillId="0" borderId="0" xfId="0" applyFont="1" applyAlignment="1">
      <alignment horizontal="center" wrapText="1"/>
    </xf>
    <xf numFmtId="0" fontId="1" fillId="0" borderId="0" xfId="0" applyFont="1" applyAlignment="1"/>
    <xf numFmtId="0" fontId="0" fillId="0" borderId="0" xfId="0" applyAlignment="1"/>
    <xf numFmtId="0" fontId="1" fillId="0" borderId="1" xfId="0" applyFont="1" applyBorder="1" applyAlignment="1">
      <alignment horizontal="center"/>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horizontal="left" vertical="top"/>
    </xf>
    <xf numFmtId="0" fontId="11" fillId="0" borderId="0" xfId="0" applyFont="1" applyAlignment="1">
      <alignment vertical="top" wrapText="1"/>
    </xf>
    <xf numFmtId="0" fontId="2" fillId="0" borderId="0" xfId="0" applyFont="1" applyFill="1" applyAlignment="1">
      <alignment vertical="top" wrapText="1"/>
    </xf>
    <xf numFmtId="0" fontId="2" fillId="0" borderId="0" xfId="0" applyFont="1" applyFill="1" applyAlignment="1">
      <alignment horizontal="left" vertical="top"/>
    </xf>
    <xf numFmtId="0" fontId="1" fillId="0" borderId="0" xfId="0" applyFont="1" applyFill="1" applyAlignment="1">
      <alignment wrapText="1"/>
    </xf>
    <xf numFmtId="0" fontId="0" fillId="0" borderId="0" xfId="0" applyFill="1" applyAlignment="1">
      <alignment wrapText="1"/>
    </xf>
    <xf numFmtId="0" fontId="11" fillId="0" borderId="0" xfId="0" applyFont="1" applyFill="1" applyAlignment="1">
      <alignment horizontal="left" vertical="top"/>
    </xf>
    <xf numFmtId="0" fontId="2" fillId="0" borderId="0" xfId="0" applyFont="1" applyFill="1" applyAlignment="1">
      <alignment horizontal="left" vertical="top" wrapText="1"/>
    </xf>
    <xf numFmtId="0" fontId="11" fillId="0" borderId="0" xfId="0" applyFont="1" applyFill="1" applyAlignment="1">
      <alignment horizontal="left" vertical="top" wrapText="1"/>
    </xf>
    <xf numFmtId="0" fontId="1" fillId="0" borderId="0" xfId="0" applyFont="1" applyFill="1" applyAlignment="1">
      <alignment horizontal="left"/>
    </xf>
    <xf numFmtId="0" fontId="8" fillId="0" borderId="0" xfId="0" applyFont="1" applyAlignment="1">
      <alignment vertical="top" wrapText="1"/>
    </xf>
    <xf numFmtId="0" fontId="2" fillId="0" borderId="0" xfId="0" applyFont="1" applyAlignment="1">
      <alignment horizontal="left" vertical="top" wrapText="1"/>
    </xf>
    <xf numFmtId="0" fontId="6" fillId="0" borderId="0" xfId="0" applyFont="1" applyAlignment="1">
      <alignment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tabSelected="1" topLeftCell="A22" zoomScaleNormal="100" workbookViewId="0">
      <selection activeCell="A50" sqref="A50:B50"/>
    </sheetView>
  </sheetViews>
  <sheetFormatPr defaultColWidth="21.44140625" defaultRowHeight="13.2" x14ac:dyDescent="0.25"/>
  <cols>
    <col min="1" max="1" width="2.44140625" customWidth="1"/>
    <col min="2" max="2" width="57" customWidth="1"/>
    <col min="3" max="3" width="16.33203125" customWidth="1"/>
    <col min="4" max="4" width="2.33203125" customWidth="1"/>
    <col min="5" max="5" width="16.33203125" customWidth="1"/>
    <col min="6" max="6" width="2.33203125" customWidth="1"/>
    <col min="7" max="7" width="16.33203125" customWidth="1"/>
    <col min="8" max="8" width="2.33203125" customWidth="1"/>
    <col min="9" max="9" width="17.77734375" hidden="1" customWidth="1"/>
    <col min="10" max="10" width="2.6640625" hidden="1" customWidth="1"/>
    <col min="11" max="11" width="17.77734375" hidden="1" customWidth="1"/>
  </cols>
  <sheetData>
    <row r="1" spans="1:22" x14ac:dyDescent="0.25">
      <c r="A1" s="112" t="s">
        <v>0</v>
      </c>
      <c r="B1" s="104"/>
      <c r="C1" s="104"/>
      <c r="D1" s="104"/>
      <c r="E1" s="104"/>
      <c r="F1" s="104"/>
      <c r="G1" s="104"/>
      <c r="H1" s="104"/>
      <c r="I1" s="104"/>
      <c r="J1" s="110"/>
      <c r="K1" s="104"/>
      <c r="L1" s="3"/>
      <c r="M1" s="3"/>
      <c r="N1" s="3"/>
      <c r="O1" s="3"/>
      <c r="P1" s="3"/>
      <c r="Q1" s="3"/>
      <c r="R1" s="3"/>
      <c r="S1" s="3"/>
      <c r="T1" s="3"/>
      <c r="U1" s="3"/>
      <c r="V1" s="3"/>
    </row>
    <row r="2" spans="1:22" x14ac:dyDescent="0.25">
      <c r="A2" s="112" t="s">
        <v>192</v>
      </c>
      <c r="B2" s="110"/>
      <c r="C2" s="103"/>
      <c r="D2" s="103"/>
      <c r="E2" s="103"/>
      <c r="F2" s="103"/>
      <c r="G2" s="103"/>
      <c r="H2" s="103"/>
      <c r="I2" s="103"/>
      <c r="J2" s="110"/>
      <c r="K2" s="103"/>
      <c r="L2" s="3"/>
      <c r="M2" s="3"/>
      <c r="N2" s="3"/>
      <c r="O2" s="3"/>
      <c r="P2" s="3"/>
      <c r="Q2" s="3"/>
      <c r="R2" s="3"/>
      <c r="S2" s="3"/>
      <c r="T2" s="3"/>
      <c r="U2" s="3"/>
      <c r="V2" s="3"/>
    </row>
    <row r="3" spans="1:22" x14ac:dyDescent="0.25">
      <c r="A3" s="112" t="s">
        <v>2</v>
      </c>
      <c r="B3" s="110"/>
      <c r="C3" s="103"/>
      <c r="D3" s="103"/>
      <c r="E3" s="103"/>
      <c r="F3" s="103"/>
      <c r="G3" s="103"/>
      <c r="H3" s="103"/>
      <c r="I3" s="103"/>
      <c r="J3" s="110"/>
      <c r="K3" s="103"/>
      <c r="L3" s="3"/>
      <c r="M3" s="3"/>
      <c r="N3" s="3"/>
      <c r="O3" s="3"/>
      <c r="P3" s="3"/>
      <c r="Q3" s="3"/>
      <c r="R3" s="3"/>
      <c r="S3" s="3"/>
      <c r="T3" s="3"/>
      <c r="U3" s="3"/>
      <c r="V3" s="3"/>
    </row>
    <row r="4" spans="1:22" x14ac:dyDescent="0.25">
      <c r="A4" s="112" t="s">
        <v>1</v>
      </c>
      <c r="B4" s="110"/>
      <c r="C4" s="103"/>
      <c r="D4" s="103"/>
      <c r="E4" s="103"/>
      <c r="F4" s="103"/>
      <c r="G4" s="103"/>
      <c r="H4" s="103"/>
      <c r="I4" s="103"/>
      <c r="J4" s="110"/>
      <c r="K4" s="103"/>
      <c r="L4" s="3"/>
      <c r="M4" s="3"/>
      <c r="N4" s="3"/>
      <c r="O4" s="3"/>
      <c r="P4" s="3"/>
      <c r="Q4" s="3"/>
      <c r="R4" s="3"/>
      <c r="S4" s="3"/>
      <c r="T4" s="3"/>
      <c r="U4" s="3"/>
      <c r="V4" s="3"/>
    </row>
    <row r="5" spans="1:22" x14ac:dyDescent="0.25">
      <c r="A5" s="103"/>
      <c r="B5" s="103"/>
      <c r="C5" s="3"/>
      <c r="D5" s="3"/>
      <c r="E5" s="3"/>
      <c r="F5" s="3"/>
      <c r="G5" s="3"/>
      <c r="H5" s="3"/>
      <c r="I5" s="3"/>
      <c r="J5" s="3"/>
      <c r="K5" s="3"/>
      <c r="L5" s="3"/>
      <c r="M5" s="3"/>
      <c r="N5" s="3"/>
      <c r="O5" s="3"/>
      <c r="P5" s="3"/>
      <c r="Q5" s="3"/>
      <c r="R5" s="3"/>
      <c r="S5" s="3"/>
      <c r="T5" s="3"/>
      <c r="U5" s="3"/>
      <c r="V5" s="3"/>
    </row>
    <row r="6" spans="1:22" x14ac:dyDescent="0.25">
      <c r="A6" s="103"/>
      <c r="B6" s="103"/>
      <c r="C6" s="108" t="s">
        <v>3</v>
      </c>
      <c r="D6" s="109"/>
      <c r="E6" s="109"/>
      <c r="F6" s="109"/>
      <c r="G6" s="109"/>
      <c r="H6" s="3"/>
      <c r="I6" s="108" t="s">
        <v>4</v>
      </c>
      <c r="J6" s="110"/>
      <c r="K6" s="111"/>
      <c r="L6" s="3"/>
      <c r="M6" s="3"/>
      <c r="N6" s="3"/>
      <c r="O6" s="3"/>
      <c r="P6" s="3"/>
      <c r="Q6" s="3"/>
      <c r="R6" s="3"/>
      <c r="S6" s="3"/>
      <c r="T6" s="3"/>
      <c r="U6" s="3"/>
      <c r="V6" s="3"/>
    </row>
    <row r="7" spans="1:22" x14ac:dyDescent="0.25">
      <c r="A7" s="103"/>
      <c r="B7" s="103"/>
      <c r="C7" s="5" t="s">
        <v>5</v>
      </c>
      <c r="D7" s="2"/>
      <c r="E7" s="6">
        <v>43465</v>
      </c>
      <c r="F7" s="2"/>
      <c r="G7" s="6">
        <v>43190</v>
      </c>
      <c r="H7" s="3"/>
      <c r="I7" s="5" t="s">
        <v>5</v>
      </c>
      <c r="J7" s="1" t="s">
        <v>6</v>
      </c>
      <c r="K7" s="6">
        <v>43190</v>
      </c>
      <c r="L7" s="3"/>
      <c r="M7" s="3"/>
      <c r="N7" s="3"/>
      <c r="O7" s="3"/>
      <c r="P7" s="3"/>
      <c r="Q7" s="3"/>
      <c r="R7" s="3"/>
      <c r="S7" s="3"/>
      <c r="T7" s="3"/>
      <c r="U7" s="3"/>
      <c r="V7" s="3"/>
    </row>
    <row r="8" spans="1:22" x14ac:dyDescent="0.25">
      <c r="A8" s="103"/>
      <c r="B8" s="103"/>
      <c r="C8" s="4" t="s">
        <v>7</v>
      </c>
      <c r="D8" s="2"/>
      <c r="E8" s="7">
        <v>43465</v>
      </c>
      <c r="F8" s="2"/>
      <c r="G8" s="7">
        <v>43190</v>
      </c>
      <c r="H8" s="3"/>
      <c r="I8" s="4" t="s">
        <v>7</v>
      </c>
      <c r="J8" s="1" t="s">
        <v>6</v>
      </c>
      <c r="K8" s="7">
        <v>43190</v>
      </c>
      <c r="L8" s="3"/>
      <c r="M8" s="3"/>
      <c r="N8" s="3"/>
      <c r="O8" s="3"/>
      <c r="P8" s="3"/>
      <c r="Q8" s="3"/>
      <c r="R8" s="3"/>
      <c r="S8" s="3"/>
      <c r="T8" s="3"/>
      <c r="U8" s="3"/>
      <c r="V8" s="3"/>
    </row>
    <row r="9" spans="1:22" x14ac:dyDescent="0.25">
      <c r="A9" s="100" t="s">
        <v>8</v>
      </c>
      <c r="B9" s="104"/>
      <c r="C9" s="2"/>
      <c r="D9" s="2"/>
      <c r="E9" s="2"/>
      <c r="F9" s="2"/>
      <c r="G9" s="2"/>
      <c r="H9" s="2"/>
      <c r="I9" s="2"/>
      <c r="J9" s="9"/>
      <c r="K9" s="9"/>
      <c r="L9" s="9"/>
      <c r="M9" s="9"/>
      <c r="N9" s="9"/>
      <c r="O9" s="9"/>
      <c r="P9" s="9"/>
      <c r="Q9" s="9"/>
      <c r="R9" s="9"/>
      <c r="S9" s="9"/>
      <c r="T9" s="9"/>
      <c r="U9" s="9"/>
      <c r="V9" s="9"/>
    </row>
    <row r="10" spans="1:22" x14ac:dyDescent="0.25">
      <c r="A10" s="102" t="s">
        <v>9</v>
      </c>
      <c r="B10" s="104"/>
      <c r="C10" s="81">
        <v>638</v>
      </c>
      <c r="D10" s="3"/>
      <c r="E10" s="81">
        <v>740</v>
      </c>
      <c r="F10" s="3"/>
      <c r="G10" s="81">
        <v>735</v>
      </c>
      <c r="H10" s="3"/>
      <c r="I10" s="11">
        <v>638</v>
      </c>
      <c r="J10" s="12"/>
      <c r="K10" s="11">
        <v>735</v>
      </c>
      <c r="L10" s="3"/>
      <c r="M10" s="3"/>
      <c r="N10" s="3"/>
      <c r="O10" s="3"/>
      <c r="P10" s="3"/>
      <c r="Q10" s="3"/>
      <c r="R10" s="3"/>
      <c r="S10" s="3"/>
      <c r="T10" s="3"/>
      <c r="U10" s="3"/>
      <c r="V10" s="3"/>
    </row>
    <row r="11" spans="1:22" x14ac:dyDescent="0.25">
      <c r="A11" s="102" t="s">
        <v>10</v>
      </c>
      <c r="B11" s="103"/>
      <c r="C11" s="3"/>
      <c r="D11" s="3"/>
      <c r="E11" s="3"/>
      <c r="F11" s="3"/>
      <c r="G11" s="3"/>
      <c r="H11" s="3"/>
      <c r="I11" s="3"/>
      <c r="J11" s="3"/>
      <c r="K11" s="3"/>
      <c r="L11" s="3"/>
      <c r="M11" s="3"/>
      <c r="N11" s="3"/>
      <c r="O11" s="3"/>
      <c r="P11" s="3"/>
      <c r="Q11" s="3"/>
      <c r="R11" s="3"/>
      <c r="S11" s="3"/>
      <c r="T11" s="3"/>
      <c r="U11" s="3"/>
      <c r="V11" s="3"/>
    </row>
    <row r="12" spans="1:22" x14ac:dyDescent="0.25">
      <c r="A12" s="102" t="s">
        <v>11</v>
      </c>
      <c r="B12" s="103"/>
      <c r="C12" s="11">
        <v>-331</v>
      </c>
      <c r="D12" s="3"/>
      <c r="E12" s="11">
        <v>-396</v>
      </c>
      <c r="F12" s="3"/>
      <c r="G12" s="11">
        <v>-348</v>
      </c>
      <c r="H12" s="3"/>
      <c r="I12" s="11">
        <v>-331</v>
      </c>
      <c r="J12" s="12"/>
      <c r="K12" s="11">
        <v>-348</v>
      </c>
      <c r="L12" s="3"/>
      <c r="M12" s="3"/>
      <c r="N12" s="3"/>
      <c r="O12" s="3"/>
      <c r="P12" s="3"/>
      <c r="Q12" s="3"/>
      <c r="R12" s="3"/>
      <c r="S12" s="3"/>
      <c r="T12" s="3"/>
      <c r="U12" s="3"/>
      <c r="V12" s="3"/>
    </row>
    <row r="13" spans="1:22" x14ac:dyDescent="0.25">
      <c r="A13" s="102" t="s">
        <v>12</v>
      </c>
      <c r="B13" s="103"/>
      <c r="C13" s="11">
        <v>-74</v>
      </c>
      <c r="D13" s="3"/>
      <c r="E13" s="11">
        <v>-95</v>
      </c>
      <c r="F13" s="3"/>
      <c r="G13" s="11">
        <v>-137</v>
      </c>
      <c r="H13" s="3"/>
      <c r="I13" s="11">
        <v>-74</v>
      </c>
      <c r="J13" s="12"/>
      <c r="K13" s="11">
        <v>-137</v>
      </c>
      <c r="L13" s="3"/>
      <c r="M13" s="3"/>
      <c r="N13" s="3"/>
      <c r="O13" s="3"/>
      <c r="P13" s="3"/>
      <c r="Q13" s="3"/>
      <c r="R13" s="3"/>
      <c r="S13" s="3"/>
      <c r="T13" s="3"/>
      <c r="U13" s="3"/>
      <c r="V13" s="3"/>
    </row>
    <row r="14" spans="1:22" x14ac:dyDescent="0.25">
      <c r="A14" s="107" t="s">
        <v>13</v>
      </c>
      <c r="B14" s="103"/>
      <c r="C14" s="13">
        <f>SUM(C10:C13)</f>
        <v>233</v>
      </c>
      <c r="D14" s="3"/>
      <c r="E14" s="13">
        <f>SUM(E10:E13)</f>
        <v>249</v>
      </c>
      <c r="F14" s="3"/>
      <c r="G14" s="13">
        <f>SUM(G10:G13)</f>
        <v>250</v>
      </c>
      <c r="H14" s="3"/>
      <c r="I14" s="13">
        <f>SUM(I10:I13)</f>
        <v>233</v>
      </c>
      <c r="J14" s="12"/>
      <c r="K14" s="13">
        <f>SUM(K10:K13)</f>
        <v>250</v>
      </c>
      <c r="L14" s="3"/>
      <c r="M14" s="3"/>
      <c r="N14" s="3"/>
      <c r="O14" s="3"/>
      <c r="P14" s="3"/>
      <c r="Q14" s="3"/>
      <c r="R14" s="3"/>
      <c r="S14" s="3"/>
      <c r="T14" s="3"/>
      <c r="U14" s="3"/>
      <c r="V14" s="3"/>
    </row>
    <row r="15" spans="1:22" x14ac:dyDescent="0.25">
      <c r="A15" s="102" t="s">
        <v>14</v>
      </c>
      <c r="B15" s="103"/>
      <c r="C15" s="11">
        <v>131</v>
      </c>
      <c r="D15" s="3"/>
      <c r="E15" s="11">
        <v>133</v>
      </c>
      <c r="F15" s="3"/>
      <c r="G15" s="11">
        <v>132</v>
      </c>
      <c r="H15" s="3"/>
      <c r="I15" s="11">
        <v>131</v>
      </c>
      <c r="J15" s="12"/>
      <c r="K15" s="11">
        <v>132</v>
      </c>
      <c r="L15" s="3"/>
      <c r="M15" s="3"/>
      <c r="N15" s="3"/>
      <c r="O15" s="3"/>
      <c r="P15" s="3"/>
      <c r="Q15" s="3"/>
      <c r="R15" s="3"/>
      <c r="S15" s="3"/>
      <c r="T15" s="3"/>
      <c r="U15" s="3"/>
      <c r="V15" s="3"/>
    </row>
    <row r="16" spans="1:22" x14ac:dyDescent="0.25">
      <c r="A16" s="102" t="s">
        <v>15</v>
      </c>
      <c r="B16" s="103"/>
      <c r="C16" s="11">
        <v>193</v>
      </c>
      <c r="D16" s="3"/>
      <c r="E16" s="11">
        <v>187</v>
      </c>
      <c r="F16" s="3"/>
      <c r="G16" s="11">
        <v>174</v>
      </c>
      <c r="H16" s="3"/>
      <c r="I16" s="11">
        <v>193</v>
      </c>
      <c r="J16" s="12"/>
      <c r="K16" s="11">
        <v>174</v>
      </c>
      <c r="L16" s="3"/>
      <c r="M16" s="3"/>
      <c r="N16" s="3"/>
      <c r="O16" s="3"/>
      <c r="P16" s="3"/>
      <c r="Q16" s="3"/>
      <c r="R16" s="3"/>
      <c r="S16" s="3"/>
      <c r="T16" s="3"/>
      <c r="U16" s="3"/>
      <c r="V16" s="3"/>
    </row>
    <row r="17" spans="1:22" x14ac:dyDescent="0.25">
      <c r="A17" s="102" t="s">
        <v>16</v>
      </c>
      <c r="B17" s="103"/>
      <c r="C17" s="11">
        <v>77</v>
      </c>
      <c r="D17" s="3"/>
      <c r="E17" s="11">
        <v>76</v>
      </c>
      <c r="F17" s="3"/>
      <c r="G17" s="11">
        <v>60</v>
      </c>
      <c r="H17" s="3"/>
      <c r="I17" s="11">
        <v>77</v>
      </c>
      <c r="J17" s="12"/>
      <c r="K17" s="11">
        <v>60</v>
      </c>
      <c r="L17" s="3"/>
      <c r="M17" s="3"/>
      <c r="N17" s="3"/>
      <c r="O17" s="3"/>
      <c r="P17" s="3"/>
      <c r="Q17" s="3"/>
      <c r="R17" s="3"/>
      <c r="S17" s="3"/>
      <c r="T17" s="3"/>
      <c r="U17" s="3"/>
      <c r="V17" s="3"/>
    </row>
    <row r="18" spans="1:22" x14ac:dyDescent="0.25">
      <c r="A18" s="102" t="s">
        <v>17</v>
      </c>
      <c r="B18" s="103"/>
      <c r="C18" s="14">
        <v>0</v>
      </c>
      <c r="D18" s="3"/>
      <c r="E18" s="14">
        <v>0</v>
      </c>
      <c r="F18" s="3"/>
      <c r="G18" s="14">
        <v>50</v>
      </c>
      <c r="H18" s="3"/>
      <c r="I18" s="14">
        <v>0</v>
      </c>
      <c r="J18" s="12"/>
      <c r="K18" s="14">
        <v>50</v>
      </c>
      <c r="L18" s="3"/>
      <c r="M18" s="3"/>
      <c r="N18" s="3"/>
      <c r="O18" s="3"/>
      <c r="P18" s="3"/>
      <c r="Q18" s="3"/>
      <c r="R18" s="3"/>
      <c r="S18" s="3"/>
      <c r="T18" s="3"/>
      <c r="U18" s="3"/>
      <c r="V18" s="3"/>
    </row>
    <row r="19" spans="1:22" x14ac:dyDescent="0.25">
      <c r="A19" s="9"/>
      <c r="B19" s="8" t="s">
        <v>18</v>
      </c>
      <c r="C19" s="14">
        <f>C14+SUM(C15:C18)</f>
        <v>634</v>
      </c>
      <c r="D19" s="3"/>
      <c r="E19" s="14">
        <f>E14+SUM(E15:E18)</f>
        <v>645</v>
      </c>
      <c r="F19" s="3"/>
      <c r="G19" s="14">
        <f>G14+SUM(G15:G18)</f>
        <v>666</v>
      </c>
      <c r="H19" s="3"/>
      <c r="I19" s="15">
        <f>I14+SUM(I15:I18)</f>
        <v>634</v>
      </c>
      <c r="J19" s="12"/>
      <c r="K19" s="15">
        <f>K14+SUM(K15:K18)</f>
        <v>666</v>
      </c>
      <c r="L19" s="3"/>
      <c r="M19" s="3"/>
      <c r="N19" s="3"/>
      <c r="O19" s="3"/>
      <c r="P19" s="3"/>
      <c r="Q19" s="3"/>
      <c r="R19" s="3"/>
      <c r="S19" s="3"/>
      <c r="T19" s="3"/>
      <c r="U19" s="3"/>
      <c r="V19" s="3"/>
    </row>
    <row r="20" spans="1:22" x14ac:dyDescent="0.25">
      <c r="A20" s="103"/>
      <c r="B20" s="104"/>
      <c r="C20" s="3"/>
      <c r="D20" s="3"/>
      <c r="E20" s="3"/>
      <c r="F20" s="3"/>
      <c r="G20" s="3"/>
      <c r="H20" s="3"/>
      <c r="I20" s="3"/>
      <c r="J20" s="3"/>
      <c r="K20" s="3"/>
      <c r="L20" s="3"/>
      <c r="M20" s="3"/>
      <c r="N20" s="3"/>
      <c r="O20" s="3"/>
      <c r="P20" s="3"/>
      <c r="Q20" s="3"/>
      <c r="R20" s="3"/>
      <c r="S20" s="3"/>
      <c r="T20" s="3"/>
      <c r="U20" s="3"/>
      <c r="V20" s="3"/>
    </row>
    <row r="21" spans="1:22" x14ac:dyDescent="0.25">
      <c r="A21" s="100" t="s">
        <v>19</v>
      </c>
      <c r="B21" s="104"/>
      <c r="C21" s="3"/>
      <c r="D21" s="3"/>
      <c r="E21" s="3"/>
      <c r="F21" s="3"/>
      <c r="G21" s="3"/>
      <c r="H21" s="3"/>
      <c r="I21" s="3"/>
      <c r="J21" s="3"/>
      <c r="K21" s="3"/>
      <c r="L21" s="3"/>
      <c r="M21" s="3"/>
      <c r="N21" s="3"/>
      <c r="O21" s="3"/>
      <c r="P21" s="3"/>
      <c r="Q21" s="3"/>
      <c r="R21" s="3"/>
      <c r="S21" s="3"/>
      <c r="T21" s="3"/>
      <c r="U21" s="3"/>
      <c r="V21" s="3"/>
    </row>
    <row r="22" spans="1:22" x14ac:dyDescent="0.25">
      <c r="A22" s="102" t="s">
        <v>20</v>
      </c>
      <c r="B22" s="103"/>
      <c r="C22" s="11">
        <v>175</v>
      </c>
      <c r="D22" s="3"/>
      <c r="E22" s="11">
        <v>179</v>
      </c>
      <c r="F22" s="3"/>
      <c r="G22" s="11">
        <v>197</v>
      </c>
      <c r="H22" s="3"/>
      <c r="I22" s="11">
        <v>175</v>
      </c>
      <c r="J22" s="12"/>
      <c r="K22" s="11">
        <v>197</v>
      </c>
      <c r="L22" s="3"/>
      <c r="M22" s="3"/>
      <c r="N22" s="3"/>
      <c r="O22" s="3"/>
      <c r="P22" s="3"/>
      <c r="Q22" s="3"/>
      <c r="R22" s="3"/>
      <c r="S22" s="3"/>
      <c r="T22" s="3"/>
      <c r="U22" s="3"/>
      <c r="V22" s="3"/>
    </row>
    <row r="23" spans="1:22" x14ac:dyDescent="0.25">
      <c r="A23" s="102" t="s">
        <v>21</v>
      </c>
      <c r="B23" s="103"/>
      <c r="C23" s="11">
        <v>37</v>
      </c>
      <c r="D23" s="3"/>
      <c r="E23" s="11">
        <v>39</v>
      </c>
      <c r="F23" s="3"/>
      <c r="G23" s="11">
        <v>37</v>
      </c>
      <c r="H23" s="3"/>
      <c r="I23" s="11">
        <v>37</v>
      </c>
      <c r="J23" s="12"/>
      <c r="K23" s="11">
        <v>37</v>
      </c>
      <c r="L23" s="3"/>
      <c r="M23" s="3"/>
      <c r="N23" s="3"/>
      <c r="O23" s="3"/>
      <c r="P23" s="3"/>
      <c r="Q23" s="3"/>
      <c r="R23" s="3"/>
      <c r="S23" s="3"/>
      <c r="T23" s="3"/>
      <c r="U23" s="3"/>
      <c r="V23" s="3"/>
    </row>
    <row r="24" spans="1:22" x14ac:dyDescent="0.25">
      <c r="A24" s="102" t="s">
        <v>22</v>
      </c>
      <c r="B24" s="103"/>
      <c r="C24" s="11">
        <v>33</v>
      </c>
      <c r="D24" s="3"/>
      <c r="E24" s="11">
        <v>33</v>
      </c>
      <c r="F24" s="3"/>
      <c r="G24" s="11">
        <v>32</v>
      </c>
      <c r="H24" s="3"/>
      <c r="I24" s="11">
        <v>33</v>
      </c>
      <c r="J24" s="12"/>
      <c r="K24" s="11">
        <v>32</v>
      </c>
      <c r="L24" s="3"/>
      <c r="M24" s="3"/>
      <c r="N24" s="3"/>
      <c r="O24" s="3"/>
      <c r="P24" s="3"/>
      <c r="Q24" s="3"/>
      <c r="R24" s="3"/>
      <c r="S24" s="3"/>
      <c r="T24" s="3"/>
      <c r="U24" s="3"/>
      <c r="V24" s="3"/>
    </row>
    <row r="25" spans="1:22" x14ac:dyDescent="0.25">
      <c r="A25" s="102" t="s">
        <v>23</v>
      </c>
      <c r="B25" s="103"/>
      <c r="C25" s="11">
        <v>24</v>
      </c>
      <c r="D25" s="3"/>
      <c r="E25" s="11">
        <v>23</v>
      </c>
      <c r="F25" s="3"/>
      <c r="G25" s="11">
        <v>25</v>
      </c>
      <c r="H25" s="3"/>
      <c r="I25" s="11">
        <v>24</v>
      </c>
      <c r="J25" s="12"/>
      <c r="K25" s="11">
        <v>25</v>
      </c>
      <c r="L25" s="3"/>
      <c r="M25" s="3"/>
      <c r="N25" s="3"/>
      <c r="O25" s="3"/>
      <c r="P25" s="3"/>
      <c r="Q25" s="3"/>
      <c r="R25" s="3"/>
      <c r="S25" s="3"/>
      <c r="T25" s="3"/>
      <c r="U25" s="3"/>
      <c r="V25" s="3"/>
    </row>
    <row r="26" spans="1:22" x14ac:dyDescent="0.25">
      <c r="A26" s="102" t="s">
        <v>24</v>
      </c>
      <c r="B26" s="103"/>
      <c r="C26" s="11">
        <v>16</v>
      </c>
      <c r="D26" s="3"/>
      <c r="E26" s="11">
        <v>46</v>
      </c>
      <c r="F26" s="3"/>
      <c r="G26" s="11">
        <v>22</v>
      </c>
      <c r="H26" s="3"/>
      <c r="I26" s="11">
        <v>16</v>
      </c>
      <c r="J26" s="12"/>
      <c r="K26" s="11">
        <v>22</v>
      </c>
      <c r="L26" s="3"/>
      <c r="M26" s="3"/>
      <c r="N26" s="3"/>
      <c r="O26" s="3"/>
      <c r="P26" s="3"/>
      <c r="Q26" s="3"/>
      <c r="R26" s="3"/>
      <c r="S26" s="3"/>
      <c r="T26" s="3"/>
      <c r="U26" s="3"/>
      <c r="V26" s="3"/>
    </row>
    <row r="27" spans="1:22" x14ac:dyDescent="0.25">
      <c r="A27" s="102" t="s">
        <v>25</v>
      </c>
      <c r="B27" s="103"/>
      <c r="C27" s="11">
        <v>10</v>
      </c>
      <c r="D27" s="3"/>
      <c r="E27" s="11">
        <v>11</v>
      </c>
      <c r="F27" s="3"/>
      <c r="G27" s="11">
        <v>9</v>
      </c>
      <c r="H27" s="3"/>
      <c r="I27" s="11">
        <v>10</v>
      </c>
      <c r="J27" s="12"/>
      <c r="K27" s="11">
        <v>9</v>
      </c>
      <c r="L27" s="3"/>
      <c r="M27" s="3"/>
      <c r="N27" s="3"/>
      <c r="O27" s="3"/>
      <c r="P27" s="3"/>
      <c r="Q27" s="3"/>
      <c r="R27" s="3"/>
      <c r="S27" s="3"/>
      <c r="T27" s="3"/>
      <c r="U27" s="3"/>
      <c r="V27" s="3"/>
    </row>
    <row r="28" spans="1:22" x14ac:dyDescent="0.25">
      <c r="A28" s="102" t="s">
        <v>26</v>
      </c>
      <c r="B28" s="103"/>
      <c r="C28" s="11">
        <v>48</v>
      </c>
      <c r="D28" s="3"/>
      <c r="E28" s="11">
        <v>51</v>
      </c>
      <c r="F28" s="3"/>
      <c r="G28" s="11">
        <v>53</v>
      </c>
      <c r="H28" s="3"/>
      <c r="I28" s="11">
        <v>48</v>
      </c>
      <c r="J28" s="12"/>
      <c r="K28" s="11">
        <v>53</v>
      </c>
      <c r="L28" s="3"/>
      <c r="M28" s="3"/>
      <c r="N28" s="3"/>
      <c r="O28" s="3"/>
      <c r="P28" s="3"/>
      <c r="Q28" s="3"/>
      <c r="R28" s="3"/>
      <c r="S28" s="3"/>
      <c r="T28" s="3"/>
      <c r="U28" s="3"/>
      <c r="V28" s="3"/>
    </row>
    <row r="29" spans="1:22" x14ac:dyDescent="0.25">
      <c r="A29" s="102" t="s">
        <v>27</v>
      </c>
      <c r="B29" s="103"/>
      <c r="C29" s="11">
        <v>7</v>
      </c>
      <c r="D29" s="3"/>
      <c r="E29" s="11">
        <v>8</v>
      </c>
      <c r="F29" s="3"/>
      <c r="G29" s="11">
        <v>8</v>
      </c>
      <c r="H29" s="3"/>
      <c r="I29" s="11">
        <v>7</v>
      </c>
      <c r="J29" s="12"/>
      <c r="K29" s="11">
        <v>8</v>
      </c>
      <c r="L29" s="3"/>
      <c r="M29" s="3"/>
      <c r="N29" s="3"/>
      <c r="O29" s="3"/>
      <c r="P29" s="3"/>
      <c r="Q29" s="3"/>
      <c r="R29" s="3"/>
      <c r="S29" s="3"/>
      <c r="T29" s="3"/>
      <c r="U29" s="3"/>
      <c r="V29" s="3"/>
    </row>
    <row r="30" spans="1:22" x14ac:dyDescent="0.25">
      <c r="A30" s="102" t="s">
        <v>28</v>
      </c>
      <c r="B30" s="103"/>
      <c r="C30" s="11">
        <v>9</v>
      </c>
      <c r="D30" s="3"/>
      <c r="E30" s="11">
        <v>14</v>
      </c>
      <c r="F30" s="3"/>
      <c r="G30" s="11">
        <v>10</v>
      </c>
      <c r="H30" s="3"/>
      <c r="I30" s="11">
        <v>9</v>
      </c>
      <c r="J30" s="12"/>
      <c r="K30" s="11">
        <v>10</v>
      </c>
      <c r="L30" s="3"/>
      <c r="M30" s="3"/>
      <c r="N30" s="3"/>
      <c r="O30" s="3"/>
      <c r="P30" s="3"/>
      <c r="Q30" s="3"/>
      <c r="R30" s="3"/>
      <c r="S30" s="3"/>
      <c r="T30" s="3"/>
      <c r="U30" s="3"/>
      <c r="V30" s="3"/>
    </row>
    <row r="31" spans="1:22" x14ac:dyDescent="0.25">
      <c r="A31" s="9"/>
      <c r="B31" s="8" t="s">
        <v>29</v>
      </c>
      <c r="C31" s="15">
        <f>SUM(C22:C30)</f>
        <v>359</v>
      </c>
      <c r="D31" s="3"/>
      <c r="E31" s="15">
        <f>SUM(E22:E30)</f>
        <v>404</v>
      </c>
      <c r="F31" s="3"/>
      <c r="G31" s="15">
        <f>SUM(G22:G30)</f>
        <v>393</v>
      </c>
      <c r="H31" s="3"/>
      <c r="I31" s="15">
        <f>SUM(I22:I30)</f>
        <v>359</v>
      </c>
      <c r="J31" s="12"/>
      <c r="K31" s="15">
        <f>SUM(K22:K30)</f>
        <v>393</v>
      </c>
      <c r="L31" s="3"/>
      <c r="M31" s="3"/>
      <c r="N31" s="3"/>
      <c r="O31" s="3"/>
      <c r="P31" s="3"/>
      <c r="Q31" s="3"/>
      <c r="R31" s="3"/>
      <c r="S31" s="3"/>
      <c r="T31" s="3"/>
      <c r="U31" s="3"/>
      <c r="V31" s="3"/>
    </row>
    <row r="32" spans="1:22" x14ac:dyDescent="0.25">
      <c r="A32" s="100" t="s">
        <v>30</v>
      </c>
      <c r="B32" s="104"/>
      <c r="C32" s="11">
        <f>C19-C31</f>
        <v>275</v>
      </c>
      <c r="D32" s="3"/>
      <c r="E32" s="11">
        <f>E19-E31</f>
        <v>241</v>
      </c>
      <c r="F32" s="3"/>
      <c r="G32" s="11">
        <f>G19-G31</f>
        <v>273</v>
      </c>
      <c r="H32" s="3"/>
      <c r="I32" s="16">
        <f>I19-I31</f>
        <v>275</v>
      </c>
      <c r="J32" s="17"/>
      <c r="K32" s="16">
        <f>K19-K31</f>
        <v>273</v>
      </c>
      <c r="L32" s="3"/>
      <c r="M32" s="3"/>
      <c r="N32" s="3"/>
      <c r="O32" s="3"/>
      <c r="P32" s="3"/>
      <c r="Q32" s="3"/>
      <c r="R32" s="3"/>
      <c r="S32" s="3"/>
      <c r="T32" s="3"/>
      <c r="U32" s="3"/>
      <c r="V32" s="3"/>
    </row>
    <row r="33" spans="1:22" x14ac:dyDescent="0.25">
      <c r="A33" s="102" t="s">
        <v>31</v>
      </c>
      <c r="B33" s="103"/>
      <c r="C33" s="11">
        <v>3</v>
      </c>
      <c r="D33" s="3"/>
      <c r="E33" s="11">
        <v>2</v>
      </c>
      <c r="F33" s="3"/>
      <c r="G33" s="11">
        <v>2</v>
      </c>
      <c r="H33" s="3"/>
      <c r="I33" s="11">
        <v>3</v>
      </c>
      <c r="J33" s="12"/>
      <c r="K33" s="11">
        <v>2</v>
      </c>
      <c r="L33" s="3"/>
      <c r="M33" s="3"/>
      <c r="N33" s="3"/>
      <c r="O33" s="3"/>
      <c r="P33" s="3"/>
      <c r="Q33" s="3"/>
      <c r="R33" s="3"/>
      <c r="S33" s="3"/>
      <c r="T33" s="3"/>
      <c r="U33" s="3"/>
      <c r="V33" s="3"/>
    </row>
    <row r="34" spans="1:22" x14ac:dyDescent="0.25">
      <c r="A34" s="105" t="s">
        <v>32</v>
      </c>
      <c r="B34" s="106"/>
      <c r="C34" s="11">
        <v>-37</v>
      </c>
      <c r="D34" s="3"/>
      <c r="E34" s="11">
        <v>-37</v>
      </c>
      <c r="F34" s="3"/>
      <c r="G34" s="11">
        <v>-38</v>
      </c>
      <c r="H34" s="3"/>
      <c r="I34" s="11">
        <v>-37</v>
      </c>
      <c r="J34" s="12"/>
      <c r="K34" s="11">
        <v>-38</v>
      </c>
      <c r="L34" s="3"/>
      <c r="M34" s="3"/>
      <c r="N34" s="3"/>
      <c r="O34" s="3"/>
      <c r="P34" s="3"/>
      <c r="Q34" s="3"/>
      <c r="R34" s="3"/>
      <c r="S34" s="3"/>
      <c r="T34" s="3"/>
      <c r="U34" s="3"/>
      <c r="V34" s="3"/>
    </row>
    <row r="35" spans="1:22" x14ac:dyDescent="0.25">
      <c r="A35" s="105" t="s">
        <v>202</v>
      </c>
      <c r="B35" s="106"/>
      <c r="C35" s="11">
        <v>0</v>
      </c>
      <c r="D35" s="3"/>
      <c r="E35" s="11">
        <v>118</v>
      </c>
      <c r="F35" s="3"/>
      <c r="G35" s="11">
        <v>0</v>
      </c>
      <c r="H35" s="3"/>
      <c r="I35" s="11">
        <v>0</v>
      </c>
      <c r="J35" s="12"/>
      <c r="K35" s="11">
        <v>0</v>
      </c>
      <c r="L35" s="3"/>
      <c r="M35" s="3"/>
      <c r="N35" s="3"/>
      <c r="O35" s="3"/>
      <c r="P35" s="3"/>
      <c r="Q35" s="3"/>
      <c r="R35" s="3"/>
      <c r="S35" s="3"/>
      <c r="T35" s="3"/>
      <c r="U35" s="3"/>
      <c r="V35" s="3"/>
    </row>
    <row r="36" spans="1:22" x14ac:dyDescent="0.25">
      <c r="A36" s="105" t="s">
        <v>203</v>
      </c>
      <c r="B36" s="106"/>
      <c r="C36" s="11">
        <v>27</v>
      </c>
      <c r="D36" s="3"/>
      <c r="E36" s="11">
        <v>0</v>
      </c>
      <c r="F36" s="3"/>
      <c r="G36" s="11">
        <v>0</v>
      </c>
      <c r="H36" s="3"/>
      <c r="I36" s="11">
        <v>27</v>
      </c>
      <c r="J36" s="12"/>
      <c r="K36" s="11">
        <v>0</v>
      </c>
      <c r="L36" s="3"/>
      <c r="M36" s="3"/>
      <c r="N36" s="3"/>
      <c r="O36" s="3"/>
      <c r="P36" s="3"/>
      <c r="Q36" s="3"/>
      <c r="R36" s="3"/>
      <c r="S36" s="3"/>
      <c r="T36" s="3"/>
      <c r="U36" s="3"/>
      <c r="V36" s="3"/>
    </row>
    <row r="37" spans="1:22" x14ac:dyDescent="0.25">
      <c r="A37" s="105" t="s">
        <v>33</v>
      </c>
      <c r="B37" s="106"/>
      <c r="C37" s="14">
        <v>45</v>
      </c>
      <c r="D37" s="3"/>
      <c r="E37" s="14">
        <v>4</v>
      </c>
      <c r="F37" s="3"/>
      <c r="G37" s="14">
        <v>2</v>
      </c>
      <c r="H37" s="3"/>
      <c r="I37" s="14">
        <v>45</v>
      </c>
      <c r="J37" s="12"/>
      <c r="K37" s="14">
        <v>2</v>
      </c>
      <c r="L37" s="3"/>
      <c r="M37" s="3"/>
      <c r="N37" s="3"/>
      <c r="O37" s="3"/>
      <c r="P37" s="3"/>
      <c r="Q37" s="3"/>
      <c r="R37" s="3"/>
      <c r="S37" s="3"/>
      <c r="T37" s="3"/>
      <c r="U37" s="3"/>
      <c r="V37" s="3"/>
    </row>
    <row r="38" spans="1:22" x14ac:dyDescent="0.25">
      <c r="A38" s="100" t="s">
        <v>34</v>
      </c>
      <c r="B38" s="104"/>
      <c r="C38" s="11">
        <f>SUM(C33:C37)+C32</f>
        <v>313</v>
      </c>
      <c r="D38" s="3"/>
      <c r="E38" s="11">
        <f>SUM(E33:E37)+E32</f>
        <v>328</v>
      </c>
      <c r="F38" s="3"/>
      <c r="G38" s="11">
        <f>SUM(G33:G37)+G32</f>
        <v>239</v>
      </c>
      <c r="H38" s="3"/>
      <c r="I38" s="11">
        <f>SUM(I33:I37)+I32</f>
        <v>313</v>
      </c>
      <c r="J38" s="12"/>
      <c r="K38" s="11">
        <f>SUM(K33:K37)+K32</f>
        <v>239</v>
      </c>
      <c r="L38" s="3"/>
      <c r="M38" s="3"/>
      <c r="N38" s="3"/>
      <c r="O38" s="3"/>
      <c r="P38" s="3"/>
      <c r="Q38" s="3"/>
      <c r="R38" s="3"/>
      <c r="S38" s="3"/>
      <c r="T38" s="3"/>
      <c r="U38" s="3"/>
      <c r="V38" s="3"/>
    </row>
    <row r="39" spans="1:22" x14ac:dyDescent="0.25">
      <c r="A39" s="102" t="s">
        <v>35</v>
      </c>
      <c r="B39" s="104"/>
      <c r="C39" s="14">
        <v>66</v>
      </c>
      <c r="D39" s="3"/>
      <c r="E39" s="14">
        <v>372</v>
      </c>
      <c r="F39" s="3"/>
      <c r="G39" s="14">
        <v>62</v>
      </c>
      <c r="H39" s="3"/>
      <c r="I39" s="14">
        <v>66</v>
      </c>
      <c r="J39" s="12"/>
      <c r="K39" s="14">
        <v>62</v>
      </c>
      <c r="L39" s="3"/>
      <c r="M39" s="3"/>
      <c r="N39" s="3"/>
      <c r="O39" s="3"/>
      <c r="P39" s="3"/>
      <c r="Q39" s="3"/>
      <c r="R39" s="3"/>
      <c r="S39" s="3"/>
      <c r="T39" s="3"/>
      <c r="U39" s="3"/>
      <c r="V39" s="3"/>
    </row>
    <row r="40" spans="1:22" x14ac:dyDescent="0.25">
      <c r="A40" s="101"/>
      <c r="B40" s="104"/>
      <c r="C40" s="3"/>
      <c r="D40" s="3"/>
      <c r="E40" s="3"/>
      <c r="F40" s="3"/>
      <c r="G40" s="3"/>
      <c r="H40" s="3"/>
      <c r="I40" s="12"/>
      <c r="J40" s="12"/>
      <c r="K40" s="12"/>
      <c r="L40" s="3"/>
      <c r="M40" s="3"/>
      <c r="N40" s="3"/>
      <c r="O40" s="3"/>
      <c r="P40" s="3"/>
      <c r="Q40" s="3"/>
      <c r="R40" s="3"/>
      <c r="S40" s="3"/>
      <c r="T40" s="3"/>
      <c r="U40" s="3"/>
      <c r="V40" s="3"/>
    </row>
    <row r="41" spans="1:22" x14ac:dyDescent="0.25">
      <c r="A41" s="100" t="s">
        <v>193</v>
      </c>
      <c r="B41" s="101"/>
      <c r="C41" s="84">
        <f>C38-C39</f>
        <v>247</v>
      </c>
      <c r="D41" s="85"/>
      <c r="E41" s="84">
        <f>E38-E39</f>
        <v>-44</v>
      </c>
      <c r="F41" s="85"/>
      <c r="G41" s="84">
        <f>G38-G39</f>
        <v>177</v>
      </c>
      <c r="H41" s="3"/>
      <c r="I41" s="14">
        <f>I38-I39</f>
        <v>247</v>
      </c>
      <c r="J41" s="18"/>
      <c r="K41" s="19">
        <f>K38-K39</f>
        <v>177</v>
      </c>
      <c r="L41" s="3"/>
      <c r="M41" s="3"/>
      <c r="N41" s="3"/>
      <c r="O41" s="3"/>
      <c r="P41" s="3"/>
      <c r="Q41" s="3"/>
      <c r="R41" s="3"/>
      <c r="S41" s="3"/>
      <c r="T41" s="3"/>
      <c r="U41" s="3"/>
      <c r="V41" s="3"/>
    </row>
    <row r="42" spans="1:22" x14ac:dyDescent="0.25">
      <c r="A42" s="101"/>
      <c r="B42" s="103"/>
      <c r="C42" s="85"/>
      <c r="D42" s="85"/>
      <c r="E42" s="85"/>
      <c r="F42" s="85"/>
      <c r="G42" s="85"/>
      <c r="H42" s="3"/>
      <c r="I42" s="3"/>
      <c r="J42" s="9"/>
      <c r="K42" s="9"/>
      <c r="L42" s="3"/>
      <c r="M42" s="3"/>
      <c r="N42" s="3"/>
      <c r="O42" s="3"/>
      <c r="P42" s="3"/>
      <c r="Q42" s="3"/>
      <c r="R42" s="3"/>
      <c r="S42" s="3"/>
      <c r="T42" s="3"/>
      <c r="U42" s="3"/>
      <c r="V42" s="3"/>
    </row>
    <row r="43" spans="1:22" x14ac:dyDescent="0.25">
      <c r="A43" s="100" t="s">
        <v>36</v>
      </c>
      <c r="B43" s="101"/>
      <c r="C43" s="3"/>
      <c r="D43" s="3"/>
      <c r="E43" s="3"/>
      <c r="F43" s="3"/>
      <c r="G43" s="3"/>
      <c r="H43" s="3"/>
      <c r="I43" s="20"/>
      <c r="J43" s="18"/>
      <c r="K43" s="21"/>
      <c r="L43" s="3"/>
      <c r="M43" s="3"/>
      <c r="N43" s="3"/>
      <c r="O43" s="3"/>
      <c r="P43" s="3"/>
      <c r="Q43" s="3"/>
      <c r="R43" s="3"/>
      <c r="S43" s="3"/>
      <c r="T43" s="3"/>
      <c r="U43" s="3"/>
      <c r="V43" s="3"/>
    </row>
    <row r="44" spans="1:22" x14ac:dyDescent="0.25">
      <c r="A44" s="102" t="s">
        <v>194</v>
      </c>
      <c r="B44" s="103"/>
      <c r="C44" s="82">
        <f>C41/C50</f>
        <v>1.4942528735632183</v>
      </c>
      <c r="D44" s="23"/>
      <c r="E44" s="82">
        <f>E41/E50</f>
        <v>-0.26747720364741639</v>
      </c>
      <c r="F44" s="23"/>
      <c r="G44" s="82">
        <f>G41/G50</f>
        <v>1.0605152786099461</v>
      </c>
      <c r="H44" s="23"/>
      <c r="I44" s="24" t="e">
        <f>I41/I50-0.01</f>
        <v>#DIV/0!</v>
      </c>
      <c r="J44" s="23"/>
      <c r="K44" s="22">
        <f>K41/K50</f>
        <v>1.0605152786099461</v>
      </c>
      <c r="L44" s="3"/>
      <c r="M44" s="3"/>
      <c r="N44" s="3"/>
      <c r="O44" s="3"/>
      <c r="P44" s="3"/>
      <c r="Q44" s="3"/>
      <c r="R44" s="3"/>
      <c r="S44" s="3"/>
      <c r="T44" s="3"/>
      <c r="U44" s="3"/>
      <c r="V44" s="3"/>
    </row>
    <row r="45" spans="1:22" x14ac:dyDescent="0.25">
      <c r="A45" s="102" t="s">
        <v>195</v>
      </c>
      <c r="B45" s="103"/>
      <c r="C45" s="82">
        <f>C41/C51</f>
        <v>1.4790419161676647</v>
      </c>
      <c r="D45" s="23"/>
      <c r="E45" s="82">
        <f>E41/E51</f>
        <v>-0.26747720364741639</v>
      </c>
      <c r="F45" s="23"/>
      <c r="G45" s="82">
        <f>G41/G51</f>
        <v>1.0473372781065089</v>
      </c>
      <c r="H45" s="23"/>
      <c r="I45" s="22">
        <f>I41/I51</f>
        <v>1.4790419161676647</v>
      </c>
      <c r="J45" s="23"/>
      <c r="K45" s="22">
        <f>K41/K51</f>
        <v>1.0473372781065089</v>
      </c>
      <c r="L45" s="3"/>
      <c r="M45" s="3"/>
      <c r="N45" s="3"/>
      <c r="O45" s="3"/>
      <c r="P45" s="3"/>
      <c r="Q45" s="3"/>
      <c r="R45" s="3"/>
      <c r="S45" s="3"/>
      <c r="T45" s="3"/>
      <c r="U45" s="3"/>
      <c r="V45" s="3"/>
    </row>
    <row r="46" spans="1:22" x14ac:dyDescent="0.25">
      <c r="A46" s="102" t="s">
        <v>37</v>
      </c>
      <c r="B46" s="103"/>
      <c r="C46" s="83">
        <v>0.44</v>
      </c>
      <c r="D46" s="23"/>
      <c r="E46" s="82">
        <v>0.44</v>
      </c>
      <c r="F46" s="23"/>
      <c r="G46" s="82">
        <v>0.82</v>
      </c>
      <c r="H46" s="23"/>
      <c r="I46" s="22">
        <v>0.44</v>
      </c>
      <c r="J46" s="23"/>
      <c r="K46" s="22">
        <v>0.82</v>
      </c>
      <c r="L46" s="3"/>
      <c r="M46" s="3"/>
      <c r="N46" s="3"/>
      <c r="O46" s="3"/>
      <c r="P46" s="3"/>
      <c r="Q46" s="3"/>
      <c r="R46" s="3"/>
      <c r="S46" s="3"/>
      <c r="T46" s="3"/>
      <c r="U46" s="3"/>
      <c r="V46" s="3"/>
    </row>
    <row r="47" spans="1:22" x14ac:dyDescent="0.25">
      <c r="A47" s="103"/>
      <c r="B47" s="101"/>
      <c r="C47" s="3"/>
      <c r="D47" s="3"/>
      <c r="E47" s="3"/>
      <c r="F47" s="3"/>
      <c r="G47" s="3"/>
      <c r="H47" s="3"/>
      <c r="I47" s="23"/>
      <c r="J47" s="23"/>
      <c r="K47" s="23"/>
      <c r="L47" s="3"/>
      <c r="M47" s="3"/>
      <c r="N47" s="3"/>
      <c r="O47" s="3"/>
      <c r="P47" s="3"/>
      <c r="Q47" s="3"/>
      <c r="R47" s="3"/>
      <c r="S47" s="3"/>
      <c r="T47" s="3"/>
      <c r="U47" s="3"/>
      <c r="V47" s="3"/>
    </row>
    <row r="48" spans="1:22" x14ac:dyDescent="0.25">
      <c r="A48" s="100" t="s">
        <v>38</v>
      </c>
      <c r="B48" s="101"/>
      <c r="C48" s="3"/>
      <c r="D48" s="3"/>
      <c r="E48" s="3"/>
      <c r="F48" s="3"/>
      <c r="G48" s="3"/>
      <c r="H48" s="3"/>
      <c r="I48" s="25"/>
      <c r="J48" s="25"/>
      <c r="K48" s="25"/>
      <c r="L48" s="3"/>
      <c r="M48" s="3"/>
      <c r="N48" s="3"/>
      <c r="O48" s="3"/>
      <c r="P48" s="3"/>
      <c r="Q48" s="3"/>
      <c r="R48" s="3"/>
      <c r="S48" s="3"/>
      <c r="T48" s="3"/>
      <c r="U48" s="3"/>
      <c r="V48" s="3"/>
    </row>
    <row r="49" spans="1:22" x14ac:dyDescent="0.25">
      <c r="A49" s="100" t="s">
        <v>218</v>
      </c>
      <c r="B49" s="101"/>
      <c r="C49" s="3"/>
      <c r="D49" s="3"/>
      <c r="E49" s="3"/>
      <c r="F49" s="3"/>
      <c r="G49" s="3"/>
      <c r="H49" s="3"/>
      <c r="I49" s="25"/>
      <c r="J49" s="25"/>
      <c r="K49" s="25"/>
      <c r="L49" s="3"/>
      <c r="M49" s="3"/>
      <c r="N49" s="3"/>
      <c r="O49" s="3"/>
      <c r="P49" s="3"/>
      <c r="Q49" s="3"/>
      <c r="R49" s="3"/>
      <c r="S49" s="3"/>
      <c r="T49" s="3"/>
      <c r="U49" s="3"/>
      <c r="V49" s="3"/>
    </row>
    <row r="50" spans="1:22" x14ac:dyDescent="0.25">
      <c r="A50" s="102" t="s">
        <v>39</v>
      </c>
      <c r="B50" s="103"/>
      <c r="C50" s="26">
        <v>165.3</v>
      </c>
      <c r="D50" s="3"/>
      <c r="E50" s="26">
        <v>164.5</v>
      </c>
      <c r="F50" s="3"/>
      <c r="G50" s="26">
        <v>166.9</v>
      </c>
      <c r="H50" s="3"/>
      <c r="I50" s="27">
        <v>0</v>
      </c>
      <c r="J50" s="28"/>
      <c r="K50" s="26">
        <v>166.9</v>
      </c>
      <c r="L50" s="3"/>
      <c r="M50" s="3"/>
      <c r="N50" s="3"/>
      <c r="O50" s="3"/>
      <c r="P50" s="3"/>
      <c r="Q50" s="3"/>
      <c r="R50" s="3"/>
      <c r="S50" s="3"/>
      <c r="T50" s="3"/>
      <c r="U50" s="3"/>
      <c r="V50" s="3"/>
    </row>
    <row r="51" spans="1:22" x14ac:dyDescent="0.25">
      <c r="A51" s="102" t="s">
        <v>196</v>
      </c>
      <c r="B51" s="103"/>
      <c r="C51" s="27">
        <v>167</v>
      </c>
      <c r="D51" s="3"/>
      <c r="E51" s="26">
        <v>164.5</v>
      </c>
      <c r="F51" s="3"/>
      <c r="G51" s="27">
        <v>169</v>
      </c>
      <c r="H51" s="3"/>
      <c r="I51" s="27">
        <v>167</v>
      </c>
      <c r="J51" s="28"/>
      <c r="K51" s="27">
        <v>169</v>
      </c>
      <c r="L51" s="3"/>
      <c r="M51" s="3"/>
      <c r="N51" s="3"/>
      <c r="O51" s="3"/>
      <c r="P51" s="3"/>
      <c r="Q51" s="3"/>
      <c r="R51" s="3"/>
      <c r="S51" s="3"/>
      <c r="T51" s="3"/>
      <c r="U51" s="3"/>
      <c r="V51" s="3"/>
    </row>
    <row r="52" spans="1:22" x14ac:dyDescent="0.25">
      <c r="I52" s="3"/>
      <c r="J52" s="3"/>
      <c r="K52" s="3"/>
    </row>
    <row r="53" spans="1:22" ht="13.2" customHeight="1" x14ac:dyDescent="0.25">
      <c r="A53" s="99" t="s">
        <v>197</v>
      </c>
      <c r="B53" s="99"/>
      <c r="C53" s="99"/>
      <c r="D53" s="99"/>
      <c r="E53" s="99"/>
      <c r="F53" s="99"/>
      <c r="G53" s="99"/>
      <c r="H53" s="99"/>
      <c r="I53" s="29"/>
      <c r="J53" s="29"/>
      <c r="K53" s="29"/>
    </row>
    <row r="54" spans="1:22" x14ac:dyDescent="0.25">
      <c r="A54" s="99"/>
      <c r="B54" s="99"/>
      <c r="C54" s="99"/>
      <c r="D54" s="99"/>
      <c r="E54" s="99"/>
      <c r="F54" s="99"/>
      <c r="G54" s="99"/>
      <c r="H54" s="99"/>
    </row>
  </sheetData>
  <mergeCells count="52">
    <mergeCell ref="A1:K1"/>
    <mergeCell ref="A2:K2"/>
    <mergeCell ref="A4:K4"/>
    <mergeCell ref="A3:K3"/>
    <mergeCell ref="A5:B5"/>
    <mergeCell ref="A6:B6"/>
    <mergeCell ref="C6:G6"/>
    <mergeCell ref="I6:K6"/>
    <mergeCell ref="A7:B7"/>
    <mergeCell ref="A8:B8"/>
    <mergeCell ref="A9:B9"/>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 ref="A25:B25"/>
    <mergeCell ref="A26:B26"/>
    <mergeCell ref="A27:B27"/>
    <mergeCell ref="A28:B28"/>
    <mergeCell ref="A29:B29"/>
    <mergeCell ref="A35:B35"/>
    <mergeCell ref="A36:B36"/>
    <mergeCell ref="A37:B37"/>
    <mergeCell ref="A30:B30"/>
    <mergeCell ref="A32:B32"/>
    <mergeCell ref="A33:B33"/>
    <mergeCell ref="A34:B34"/>
    <mergeCell ref="A38:B38"/>
    <mergeCell ref="A39:B39"/>
    <mergeCell ref="A40:B40"/>
    <mergeCell ref="A41:B41"/>
    <mergeCell ref="A42:B42"/>
    <mergeCell ref="A43:B43"/>
    <mergeCell ref="A44:B44"/>
    <mergeCell ref="A45:B45"/>
    <mergeCell ref="A46:B46"/>
    <mergeCell ref="A47:B47"/>
    <mergeCell ref="A53:H54"/>
    <mergeCell ref="A48:B48"/>
    <mergeCell ref="A49:B49"/>
    <mergeCell ref="A50:B50"/>
    <mergeCell ref="A51:B51"/>
  </mergeCells>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zoomScaleNormal="100" workbookViewId="0">
      <selection activeCell="D13" sqref="D13"/>
    </sheetView>
  </sheetViews>
  <sheetFormatPr defaultColWidth="21.44140625" defaultRowHeight="13.2" x14ac:dyDescent="0.25"/>
  <cols>
    <col min="1" max="1" width="3.44140625" customWidth="1"/>
    <col min="2" max="2" width="3.77734375" customWidth="1"/>
    <col min="3" max="3" width="2" customWidth="1"/>
    <col min="4" max="4" width="73.33203125" customWidth="1"/>
    <col min="5" max="5" width="16.109375" customWidth="1"/>
    <col min="6" max="6" width="2.109375" customWidth="1"/>
    <col min="7" max="7" width="16.109375" customWidth="1"/>
    <col min="8" max="8" width="2.109375" customWidth="1"/>
    <col min="9" max="9" width="16.109375" customWidth="1"/>
    <col min="10" max="10" width="2.109375" customWidth="1"/>
    <col min="11" max="11" width="17.77734375" hidden="1" customWidth="1"/>
    <col min="12" max="12" width="3" hidden="1" customWidth="1"/>
    <col min="13" max="13" width="17.77734375" hidden="1" customWidth="1"/>
  </cols>
  <sheetData>
    <row r="1" spans="1:24" x14ac:dyDescent="0.25">
      <c r="A1" s="112" t="s">
        <v>0</v>
      </c>
      <c r="B1" s="104"/>
      <c r="C1" s="104"/>
      <c r="D1" s="104"/>
      <c r="E1" s="104"/>
      <c r="F1" s="104"/>
      <c r="G1" s="104"/>
      <c r="H1" s="104"/>
      <c r="I1" s="104"/>
      <c r="J1" s="104"/>
      <c r="K1" s="104"/>
      <c r="L1" s="110"/>
      <c r="M1" s="104"/>
      <c r="N1" s="3"/>
      <c r="O1" s="3"/>
      <c r="P1" s="3"/>
      <c r="Q1" s="3"/>
      <c r="R1" s="3"/>
      <c r="S1" s="3"/>
      <c r="T1" s="3"/>
      <c r="U1" s="3"/>
      <c r="V1" s="3"/>
      <c r="W1" s="3"/>
      <c r="X1" s="3"/>
    </row>
    <row r="2" spans="1:24" x14ac:dyDescent="0.25">
      <c r="A2" s="112" t="s">
        <v>40</v>
      </c>
      <c r="B2" s="104"/>
      <c r="C2" s="110"/>
      <c r="D2" s="110"/>
      <c r="E2" s="104"/>
      <c r="F2" s="104"/>
      <c r="G2" s="104"/>
      <c r="H2" s="104"/>
      <c r="I2" s="104"/>
      <c r="J2" s="104"/>
      <c r="K2" s="103"/>
      <c r="L2" s="110"/>
      <c r="M2" s="103"/>
      <c r="N2" s="3"/>
      <c r="O2" s="3"/>
      <c r="P2" s="3"/>
      <c r="Q2" s="3"/>
      <c r="R2" s="3"/>
      <c r="S2" s="3"/>
      <c r="T2" s="3"/>
      <c r="U2" s="3"/>
      <c r="V2" s="3"/>
      <c r="W2" s="3"/>
      <c r="X2" s="3"/>
    </row>
    <row r="3" spans="1:24" x14ac:dyDescent="0.25">
      <c r="A3" s="112" t="s">
        <v>2</v>
      </c>
      <c r="B3" s="104"/>
      <c r="C3" s="104"/>
      <c r="D3" s="104"/>
      <c r="E3" s="104"/>
      <c r="F3" s="104"/>
      <c r="G3" s="104"/>
      <c r="H3" s="104"/>
      <c r="I3" s="104"/>
      <c r="J3" s="104"/>
      <c r="K3" s="104"/>
      <c r="L3" s="110"/>
      <c r="M3" s="104"/>
    </row>
    <row r="4" spans="1:24" x14ac:dyDescent="0.25">
      <c r="A4" s="112" t="s">
        <v>41</v>
      </c>
      <c r="B4" s="104"/>
      <c r="C4" s="110"/>
      <c r="D4" s="110"/>
      <c r="E4" s="104"/>
      <c r="F4" s="104"/>
      <c r="G4" s="104"/>
      <c r="H4" s="104"/>
      <c r="I4" s="104"/>
      <c r="J4" s="104"/>
      <c r="K4" s="103"/>
      <c r="L4" s="110"/>
      <c r="M4" s="103"/>
      <c r="N4" s="3"/>
      <c r="O4" s="3"/>
      <c r="P4" s="3"/>
      <c r="Q4" s="3"/>
      <c r="R4" s="3"/>
      <c r="S4" s="3"/>
      <c r="T4" s="3"/>
      <c r="U4" s="3"/>
      <c r="V4" s="3"/>
      <c r="W4" s="3"/>
      <c r="X4" s="3"/>
    </row>
    <row r="5" spans="1:24" x14ac:dyDescent="0.25">
      <c r="A5" s="3"/>
      <c r="B5" s="3"/>
      <c r="C5" s="3"/>
      <c r="D5" s="3"/>
      <c r="E5" s="3"/>
      <c r="F5" s="3"/>
      <c r="G5" s="3"/>
      <c r="H5" s="3"/>
      <c r="I5" s="3"/>
      <c r="J5" s="3"/>
      <c r="K5" s="30"/>
    </row>
    <row r="6" spans="1:24" x14ac:dyDescent="0.25">
      <c r="A6" s="3"/>
      <c r="B6" s="3"/>
      <c r="C6" s="3"/>
      <c r="D6" s="3"/>
      <c r="E6" s="108" t="s">
        <v>42</v>
      </c>
      <c r="F6" s="109"/>
      <c r="G6" s="109"/>
      <c r="H6" s="109"/>
      <c r="I6" s="109"/>
      <c r="J6" s="3"/>
      <c r="K6" s="108" t="s">
        <v>4</v>
      </c>
      <c r="L6" s="115"/>
      <c r="M6" s="109"/>
    </row>
    <row r="7" spans="1:24" x14ac:dyDescent="0.25">
      <c r="A7" s="3"/>
      <c r="B7" s="3"/>
      <c r="C7" s="3"/>
      <c r="D7" s="3"/>
      <c r="E7" s="5" t="s">
        <v>5</v>
      </c>
      <c r="F7" s="31"/>
      <c r="G7" s="6">
        <v>43465</v>
      </c>
      <c r="H7" s="31"/>
      <c r="I7" s="6">
        <v>43190</v>
      </c>
      <c r="J7" s="3"/>
      <c r="K7" s="1" t="s">
        <v>5</v>
      </c>
      <c r="L7" s="1" t="s">
        <v>6</v>
      </c>
      <c r="M7" s="32">
        <v>43190</v>
      </c>
    </row>
    <row r="8" spans="1:24" x14ac:dyDescent="0.25">
      <c r="A8" s="3"/>
      <c r="B8" s="3"/>
      <c r="C8" s="3"/>
      <c r="D8" s="3"/>
      <c r="E8" s="4" t="s">
        <v>7</v>
      </c>
      <c r="F8" s="2"/>
      <c r="G8" s="7">
        <v>43465</v>
      </c>
      <c r="H8" s="2"/>
      <c r="I8" s="7">
        <v>43190</v>
      </c>
      <c r="J8" s="3"/>
      <c r="K8" s="4" t="s">
        <v>7</v>
      </c>
      <c r="L8" s="1" t="s">
        <v>6</v>
      </c>
      <c r="M8" s="7">
        <v>43190</v>
      </c>
    </row>
    <row r="9" spans="1:24" x14ac:dyDescent="0.25">
      <c r="A9" s="100" t="s">
        <v>43</v>
      </c>
      <c r="B9" s="104"/>
      <c r="C9" s="101"/>
      <c r="D9" s="104"/>
      <c r="E9" s="31"/>
      <c r="F9" s="3"/>
      <c r="G9" s="31"/>
      <c r="H9" s="3"/>
      <c r="I9" s="31"/>
      <c r="J9" s="3"/>
      <c r="K9" s="31"/>
      <c r="L9" s="2"/>
      <c r="M9" s="31"/>
    </row>
    <row r="10" spans="1:24" x14ac:dyDescent="0.25">
      <c r="A10" s="3"/>
      <c r="B10" s="100" t="s">
        <v>44</v>
      </c>
      <c r="C10" s="101"/>
      <c r="D10" s="104"/>
      <c r="E10" s="33">
        <v>193</v>
      </c>
      <c r="F10" s="3"/>
      <c r="G10" s="33">
        <v>228</v>
      </c>
      <c r="H10" s="3"/>
      <c r="I10" s="33">
        <v>231</v>
      </c>
      <c r="J10" s="3"/>
      <c r="K10" s="33">
        <v>193</v>
      </c>
      <c r="L10" s="34"/>
      <c r="M10" s="33">
        <v>231</v>
      </c>
    </row>
    <row r="11" spans="1:24" x14ac:dyDescent="0.25">
      <c r="A11" s="3"/>
      <c r="B11" s="102" t="s">
        <v>10</v>
      </c>
      <c r="C11" s="103"/>
      <c r="D11" s="104"/>
      <c r="E11" s="3"/>
      <c r="F11" s="3"/>
      <c r="G11" s="3"/>
      <c r="H11" s="3"/>
      <c r="I11" s="3"/>
      <c r="J11" s="3"/>
      <c r="K11" s="17"/>
      <c r="L11" s="3"/>
      <c r="M11" s="3"/>
    </row>
    <row r="12" spans="1:24" x14ac:dyDescent="0.25">
      <c r="A12" s="3"/>
      <c r="C12" s="3"/>
      <c r="D12" s="10" t="s">
        <v>11</v>
      </c>
      <c r="E12" s="16">
        <v>-113</v>
      </c>
      <c r="F12" s="3"/>
      <c r="G12" s="16">
        <v>-136</v>
      </c>
      <c r="H12" s="3"/>
      <c r="I12" s="16">
        <v>-137</v>
      </c>
      <c r="J12" s="3"/>
      <c r="K12" s="16">
        <v>-113</v>
      </c>
      <c r="L12" s="17"/>
      <c r="M12" s="16">
        <v>-137</v>
      </c>
    </row>
    <row r="13" spans="1:24" x14ac:dyDescent="0.25">
      <c r="A13" s="3"/>
      <c r="C13" s="3"/>
      <c r="D13" s="10" t="s">
        <v>12</v>
      </c>
      <c r="E13" s="35">
        <v>-8</v>
      </c>
      <c r="F13" s="3"/>
      <c r="G13" s="35">
        <v>-10</v>
      </c>
      <c r="H13" s="3"/>
      <c r="I13" s="35">
        <v>-16</v>
      </c>
      <c r="J13" s="3"/>
      <c r="K13" s="35">
        <v>-8</v>
      </c>
      <c r="L13" s="17"/>
      <c r="M13" s="35">
        <v>-16</v>
      </c>
    </row>
    <row r="14" spans="1:24" x14ac:dyDescent="0.25">
      <c r="A14" s="3"/>
      <c r="C14" s="100" t="s">
        <v>45</v>
      </c>
      <c r="D14" s="104"/>
      <c r="E14" s="16">
        <f>SUM(E10:E13)</f>
        <v>72</v>
      </c>
      <c r="F14" s="3"/>
      <c r="G14" s="16">
        <f>SUM(G10:G13)</f>
        <v>82</v>
      </c>
      <c r="H14" s="3"/>
      <c r="I14" s="16">
        <f>SUM(I10:I13)</f>
        <v>78</v>
      </c>
      <c r="J14" s="3"/>
      <c r="K14" s="16">
        <f>SUM(K10:K13)</f>
        <v>72</v>
      </c>
      <c r="L14" s="17"/>
      <c r="M14" s="16">
        <f>SUM(M10:M13)</f>
        <v>78</v>
      </c>
    </row>
    <row r="15" spans="1:24" s="74" customFormat="1" ht="7.2" customHeight="1" x14ac:dyDescent="0.25">
      <c r="A15" s="73"/>
      <c r="C15" s="72"/>
      <c r="E15" s="16"/>
      <c r="F15" s="73"/>
      <c r="G15" s="16"/>
      <c r="H15" s="73"/>
      <c r="I15" s="16"/>
      <c r="J15" s="73"/>
      <c r="K15" s="16"/>
      <c r="L15" s="17"/>
      <c r="M15" s="16"/>
    </row>
    <row r="16" spans="1:24" x14ac:dyDescent="0.25">
      <c r="A16" s="3"/>
      <c r="B16" s="100" t="s">
        <v>46</v>
      </c>
      <c r="C16" s="101"/>
      <c r="D16" s="101"/>
      <c r="E16" s="16">
        <v>352</v>
      </c>
      <c r="F16" s="3"/>
      <c r="G16" s="16">
        <v>419</v>
      </c>
      <c r="H16" s="3"/>
      <c r="I16" s="16">
        <v>402</v>
      </c>
      <c r="J16" s="3"/>
      <c r="K16" s="16">
        <v>352</v>
      </c>
      <c r="L16" s="17"/>
      <c r="M16" s="16">
        <v>402</v>
      </c>
    </row>
    <row r="17" spans="1:13" x14ac:dyDescent="0.25">
      <c r="A17" s="3"/>
      <c r="B17" s="102" t="s">
        <v>10</v>
      </c>
      <c r="C17" s="103"/>
      <c r="D17" s="103"/>
      <c r="E17" s="3"/>
      <c r="F17" s="3"/>
      <c r="G17" s="3"/>
      <c r="H17" s="3"/>
      <c r="I17" s="3"/>
      <c r="J17" s="3"/>
      <c r="K17" s="3"/>
      <c r="L17" s="3"/>
      <c r="M17" s="3"/>
    </row>
    <row r="18" spans="1:13" x14ac:dyDescent="0.25">
      <c r="A18" s="3"/>
      <c r="C18" s="3"/>
      <c r="D18" s="10" t="s">
        <v>11</v>
      </c>
      <c r="E18" s="16">
        <v>-217</v>
      </c>
      <c r="F18" s="3"/>
      <c r="G18" s="16">
        <v>-259</v>
      </c>
      <c r="H18" s="3"/>
      <c r="I18" s="16">
        <v>-208</v>
      </c>
      <c r="J18" s="3"/>
      <c r="K18" s="16">
        <v>-217</v>
      </c>
      <c r="L18" s="17"/>
      <c r="M18" s="16">
        <v>-208</v>
      </c>
    </row>
    <row r="19" spans="1:13" x14ac:dyDescent="0.25">
      <c r="A19" s="3"/>
      <c r="C19" s="3"/>
      <c r="D19" s="10" t="s">
        <v>12</v>
      </c>
      <c r="E19" s="35">
        <v>-66</v>
      </c>
      <c r="F19" s="3"/>
      <c r="G19" s="35">
        <v>-84</v>
      </c>
      <c r="H19" s="3"/>
      <c r="I19" s="35">
        <v>-120</v>
      </c>
      <c r="J19" s="3"/>
      <c r="K19" s="35">
        <v>-66</v>
      </c>
      <c r="L19" s="17"/>
      <c r="M19" s="35">
        <v>-120</v>
      </c>
    </row>
    <row r="20" spans="1:13" x14ac:dyDescent="0.25">
      <c r="A20" s="3"/>
      <c r="C20" s="100" t="s">
        <v>47</v>
      </c>
      <c r="D20" s="104"/>
      <c r="E20" s="16">
        <f>SUM(E16:E19)</f>
        <v>69</v>
      </c>
      <c r="F20" s="3"/>
      <c r="G20" s="16">
        <f>SUM(G16:G19)</f>
        <v>76</v>
      </c>
      <c r="H20" s="3"/>
      <c r="I20" s="16">
        <f>SUM(I16:I19)</f>
        <v>74</v>
      </c>
      <c r="J20" s="3"/>
      <c r="K20" s="16">
        <f>SUM(K16:K19)</f>
        <v>69</v>
      </c>
      <c r="L20" s="17"/>
      <c r="M20" s="16">
        <f>SUM(M16:M19)</f>
        <v>74</v>
      </c>
    </row>
    <row r="21" spans="1:13" s="74" customFormat="1" ht="7.2" customHeight="1" x14ac:dyDescent="0.25">
      <c r="A21" s="73"/>
      <c r="C21" s="72"/>
      <c r="E21" s="16"/>
      <c r="F21" s="73"/>
      <c r="G21" s="16"/>
      <c r="H21" s="73"/>
      <c r="I21" s="16"/>
      <c r="J21" s="73"/>
      <c r="K21" s="16"/>
      <c r="L21" s="17"/>
      <c r="M21" s="16"/>
    </row>
    <row r="22" spans="1:13" x14ac:dyDescent="0.25">
      <c r="A22" s="3"/>
      <c r="B22" s="100" t="s">
        <v>48</v>
      </c>
      <c r="C22" s="101"/>
      <c r="D22" s="101"/>
      <c r="E22" s="16">
        <v>20</v>
      </c>
      <c r="F22" s="3"/>
      <c r="G22" s="16">
        <v>21</v>
      </c>
      <c r="H22" s="3"/>
      <c r="I22" s="16">
        <v>27</v>
      </c>
      <c r="J22" s="3"/>
      <c r="K22" s="16">
        <v>20</v>
      </c>
      <c r="L22" s="17"/>
      <c r="M22" s="16">
        <v>27</v>
      </c>
    </row>
    <row r="23" spans="1:13" x14ac:dyDescent="0.25">
      <c r="A23" s="3"/>
      <c r="B23" s="102" t="s">
        <v>10</v>
      </c>
      <c r="C23" s="103"/>
      <c r="D23" s="103"/>
      <c r="E23" s="3"/>
      <c r="F23" s="3"/>
      <c r="G23" s="3"/>
      <c r="H23" s="3"/>
      <c r="I23" s="3"/>
      <c r="J23" s="3"/>
      <c r="K23" s="17"/>
      <c r="L23" s="3"/>
      <c r="M23" s="3"/>
    </row>
    <row r="24" spans="1:13" x14ac:dyDescent="0.25">
      <c r="A24" s="3"/>
      <c r="C24" s="3"/>
      <c r="D24" s="10" t="s">
        <v>11</v>
      </c>
      <c r="E24" s="16">
        <v>-1</v>
      </c>
      <c r="F24" s="3"/>
      <c r="G24" s="16">
        <v>-1</v>
      </c>
      <c r="H24" s="3"/>
      <c r="I24" s="16">
        <v>-3</v>
      </c>
      <c r="J24" s="3"/>
      <c r="K24" s="16">
        <v>-1</v>
      </c>
      <c r="L24" s="17"/>
      <c r="M24" s="16">
        <v>-3</v>
      </c>
    </row>
    <row r="25" spans="1:13" x14ac:dyDescent="0.25">
      <c r="A25" s="3"/>
      <c r="C25" s="3"/>
      <c r="D25" s="10" t="s">
        <v>12</v>
      </c>
      <c r="E25" s="35">
        <v>0</v>
      </c>
      <c r="F25" s="3"/>
      <c r="G25" s="35">
        <v>-1</v>
      </c>
      <c r="H25" s="3"/>
      <c r="I25" s="35">
        <v>-1</v>
      </c>
      <c r="J25" s="3"/>
      <c r="K25" s="35">
        <v>0</v>
      </c>
      <c r="L25" s="17"/>
      <c r="M25" s="35">
        <v>-1</v>
      </c>
    </row>
    <row r="26" spans="1:13" x14ac:dyDescent="0.25">
      <c r="A26" s="3"/>
      <c r="C26" s="113" t="s">
        <v>49</v>
      </c>
      <c r="D26" s="114"/>
      <c r="E26" s="16">
        <f>SUM(E22:E25)</f>
        <v>19</v>
      </c>
      <c r="F26" s="3"/>
      <c r="G26" s="16">
        <f>SUM(G22:G25)</f>
        <v>19</v>
      </c>
      <c r="H26" s="3"/>
      <c r="I26" s="16">
        <f>SUM(I22:I25)</f>
        <v>23</v>
      </c>
      <c r="J26" s="3"/>
      <c r="K26" s="16">
        <f>SUM(K22:K25)</f>
        <v>19</v>
      </c>
      <c r="L26" s="17"/>
      <c r="M26" s="16">
        <f>SUM(M22:M25)</f>
        <v>23</v>
      </c>
    </row>
    <row r="27" spans="1:13" s="74" customFormat="1" ht="7.2" customHeight="1" x14ac:dyDescent="0.25">
      <c r="A27" s="73"/>
      <c r="C27" s="76"/>
      <c r="D27" s="77"/>
      <c r="E27" s="16"/>
      <c r="F27" s="73"/>
      <c r="G27" s="16"/>
      <c r="H27" s="73"/>
      <c r="I27" s="16"/>
      <c r="J27" s="73"/>
      <c r="K27" s="16"/>
      <c r="L27" s="17"/>
      <c r="M27" s="16"/>
    </row>
    <row r="28" spans="1:13" x14ac:dyDescent="0.25">
      <c r="A28" s="3"/>
      <c r="B28" s="100" t="s">
        <v>50</v>
      </c>
      <c r="C28" s="101"/>
      <c r="D28" s="101"/>
      <c r="E28" s="35">
        <v>73</v>
      </c>
      <c r="F28" s="3"/>
      <c r="G28" s="35">
        <v>72</v>
      </c>
      <c r="H28" s="3"/>
      <c r="I28" s="35">
        <v>75</v>
      </c>
      <c r="J28" s="3"/>
      <c r="K28" s="35">
        <v>73</v>
      </c>
      <c r="L28" s="17"/>
      <c r="M28" s="35">
        <v>75</v>
      </c>
    </row>
    <row r="29" spans="1:13" x14ac:dyDescent="0.25">
      <c r="A29" s="3"/>
      <c r="C29" s="100" t="s">
        <v>51</v>
      </c>
      <c r="D29" s="104"/>
      <c r="E29" s="35">
        <f>E28+E26+E20+E14</f>
        <v>233</v>
      </c>
      <c r="F29" s="3"/>
      <c r="G29" s="35">
        <f>G28+G26+G20+G14</f>
        <v>249</v>
      </c>
      <c r="H29" s="3"/>
      <c r="I29" s="35">
        <f>I28+I26+I20+I14</f>
        <v>250</v>
      </c>
      <c r="J29" s="3"/>
      <c r="K29" s="35">
        <f>K28+K26+K20+K14</f>
        <v>233</v>
      </c>
      <c r="L29" s="17"/>
      <c r="M29" s="35">
        <f>M28+M26+M20+M14</f>
        <v>250</v>
      </c>
    </row>
    <row r="30" spans="1:13" s="74" customFormat="1" ht="7.2" customHeight="1" x14ac:dyDescent="0.25">
      <c r="A30" s="73"/>
      <c r="C30" s="72"/>
      <c r="E30" s="80"/>
      <c r="F30" s="73"/>
      <c r="G30" s="80"/>
      <c r="H30" s="73"/>
      <c r="I30" s="80"/>
      <c r="J30" s="73"/>
      <c r="K30" s="80"/>
      <c r="L30" s="17"/>
      <c r="M30" s="80"/>
    </row>
    <row r="31" spans="1:13" x14ac:dyDescent="0.25">
      <c r="A31" s="100" t="s">
        <v>52</v>
      </c>
      <c r="B31" s="104"/>
      <c r="C31" s="101"/>
      <c r="D31" s="101"/>
      <c r="E31" s="3"/>
      <c r="F31" s="3"/>
      <c r="G31" s="3"/>
      <c r="H31" s="3"/>
      <c r="I31" s="3"/>
      <c r="J31" s="3"/>
      <c r="K31" s="17"/>
      <c r="L31" s="3"/>
      <c r="M31" s="3"/>
    </row>
    <row r="32" spans="1:13" x14ac:dyDescent="0.25">
      <c r="A32" s="3"/>
      <c r="B32" s="100" t="s">
        <v>53</v>
      </c>
      <c r="C32" s="101"/>
      <c r="D32" s="101"/>
      <c r="E32" s="16">
        <v>60</v>
      </c>
      <c r="F32" s="3"/>
      <c r="G32" s="16">
        <v>59</v>
      </c>
      <c r="H32" s="3"/>
      <c r="I32" s="16">
        <v>60</v>
      </c>
      <c r="J32" s="3"/>
      <c r="K32" s="16">
        <v>60</v>
      </c>
      <c r="L32" s="17"/>
      <c r="M32" s="16">
        <v>60</v>
      </c>
    </row>
    <row r="33" spans="1:13" x14ac:dyDescent="0.25">
      <c r="A33" s="3"/>
      <c r="B33" s="100" t="s">
        <v>54</v>
      </c>
      <c r="C33" s="101"/>
      <c r="D33" s="101"/>
      <c r="E33" s="35">
        <v>71</v>
      </c>
      <c r="F33" s="3"/>
      <c r="G33" s="35">
        <v>74</v>
      </c>
      <c r="H33" s="3"/>
      <c r="I33" s="35">
        <v>72</v>
      </c>
      <c r="J33" s="3"/>
      <c r="K33" s="35">
        <v>71</v>
      </c>
      <c r="L33" s="17"/>
      <c r="M33" s="35">
        <v>72</v>
      </c>
    </row>
    <row r="34" spans="1:13" x14ac:dyDescent="0.25">
      <c r="A34" s="3"/>
      <c r="C34" s="100" t="s">
        <v>55</v>
      </c>
      <c r="D34" s="104"/>
      <c r="E34" s="35">
        <f>SUM(E32:E33)</f>
        <v>131</v>
      </c>
      <c r="F34" s="3"/>
      <c r="G34" s="35">
        <f>SUM(G32:G33)</f>
        <v>133</v>
      </c>
      <c r="H34" s="3"/>
      <c r="I34" s="35">
        <f>SUM(I32:I33)</f>
        <v>132</v>
      </c>
      <c r="J34" s="3"/>
      <c r="K34" s="35">
        <f>SUM(K32:K33)</f>
        <v>131</v>
      </c>
      <c r="L34" s="17"/>
      <c r="M34" s="35">
        <f>SUM(M32:M33)</f>
        <v>132</v>
      </c>
    </row>
    <row r="35" spans="1:13" s="74" customFormat="1" ht="7.2" customHeight="1" x14ac:dyDescent="0.25">
      <c r="A35" s="73"/>
      <c r="C35" s="72"/>
      <c r="E35" s="80"/>
      <c r="F35" s="73"/>
      <c r="G35" s="80"/>
      <c r="H35" s="73"/>
      <c r="I35" s="80"/>
      <c r="J35" s="73"/>
      <c r="K35" s="80"/>
      <c r="L35" s="17"/>
      <c r="M35" s="80"/>
    </row>
    <row r="36" spans="1:13" x14ac:dyDescent="0.25">
      <c r="A36" s="100" t="s">
        <v>56</v>
      </c>
      <c r="B36" s="104"/>
      <c r="C36" s="101"/>
      <c r="D36" s="101"/>
      <c r="E36" s="3"/>
      <c r="F36" s="3"/>
      <c r="G36" s="3"/>
      <c r="H36" s="3"/>
      <c r="I36" s="3"/>
      <c r="J36" s="3"/>
      <c r="K36" s="3"/>
      <c r="L36" s="3"/>
      <c r="M36" s="3"/>
    </row>
    <row r="37" spans="1:13" x14ac:dyDescent="0.25">
      <c r="A37" s="3"/>
      <c r="B37" s="100" t="s">
        <v>57</v>
      </c>
      <c r="C37" s="101"/>
      <c r="D37" s="101"/>
      <c r="E37" s="16">
        <v>100</v>
      </c>
      <c r="F37" s="3"/>
      <c r="G37" s="16">
        <v>97</v>
      </c>
      <c r="H37" s="3"/>
      <c r="I37" s="16">
        <v>100</v>
      </c>
      <c r="J37" s="3"/>
      <c r="K37" s="16">
        <v>100</v>
      </c>
      <c r="L37" s="17"/>
      <c r="M37" s="16">
        <v>100</v>
      </c>
    </row>
    <row r="38" spans="1:13" x14ac:dyDescent="0.25">
      <c r="A38" s="3"/>
      <c r="B38" s="100" t="s">
        <v>58</v>
      </c>
      <c r="C38" s="101"/>
      <c r="D38" s="101"/>
      <c r="E38" s="16">
        <v>54</v>
      </c>
      <c r="F38" s="3"/>
      <c r="G38" s="16">
        <v>54</v>
      </c>
      <c r="H38" s="3"/>
      <c r="I38" s="16">
        <v>50</v>
      </c>
      <c r="J38" s="3"/>
      <c r="K38" s="16">
        <v>54</v>
      </c>
      <c r="L38" s="17"/>
      <c r="M38" s="16">
        <v>50</v>
      </c>
    </row>
    <row r="39" spans="1:13" x14ac:dyDescent="0.25">
      <c r="A39" s="3"/>
      <c r="B39" s="100" t="s">
        <v>59</v>
      </c>
      <c r="C39" s="101"/>
      <c r="D39" s="101"/>
      <c r="E39" s="35">
        <v>39</v>
      </c>
      <c r="F39" s="3"/>
      <c r="G39" s="35">
        <v>36</v>
      </c>
      <c r="H39" s="3"/>
      <c r="I39" s="35">
        <v>24</v>
      </c>
      <c r="J39" s="3"/>
      <c r="K39" s="35">
        <v>39</v>
      </c>
      <c r="L39" s="17"/>
      <c r="M39" s="35">
        <v>24</v>
      </c>
    </row>
    <row r="40" spans="1:13" x14ac:dyDescent="0.25">
      <c r="A40" s="3"/>
      <c r="C40" s="100" t="s">
        <v>60</v>
      </c>
      <c r="D40" s="104"/>
      <c r="E40" s="35">
        <f>SUM(E37:E39)</f>
        <v>193</v>
      </c>
      <c r="F40" s="3"/>
      <c r="G40" s="35">
        <f>SUM(G37:G39)</f>
        <v>187</v>
      </c>
      <c r="H40" s="3"/>
      <c r="I40" s="35">
        <f>SUM(I37:I39)</f>
        <v>174</v>
      </c>
      <c r="J40" s="3"/>
      <c r="K40" s="35">
        <f>SUM(K37:K39)</f>
        <v>193</v>
      </c>
      <c r="L40" s="17"/>
      <c r="M40" s="35">
        <f>SUM(M37:M39)</f>
        <v>174</v>
      </c>
    </row>
    <row r="41" spans="1:13" s="74" customFormat="1" ht="7.2" customHeight="1" x14ac:dyDescent="0.25">
      <c r="A41" s="73"/>
      <c r="C41" s="72"/>
      <c r="E41" s="80"/>
      <c r="F41" s="73"/>
      <c r="G41" s="80"/>
      <c r="H41" s="73"/>
      <c r="I41" s="80"/>
      <c r="J41" s="73"/>
      <c r="K41" s="80"/>
      <c r="L41" s="17"/>
      <c r="M41" s="80"/>
    </row>
    <row r="42" spans="1:13" x14ac:dyDescent="0.25">
      <c r="A42" s="100" t="s">
        <v>61</v>
      </c>
      <c r="B42" s="104"/>
      <c r="C42" s="101"/>
      <c r="D42" s="101"/>
      <c r="E42" s="16">
        <v>77</v>
      </c>
      <c r="F42" s="3"/>
      <c r="G42" s="16">
        <v>76</v>
      </c>
      <c r="H42" s="3"/>
      <c r="I42" s="16">
        <v>60</v>
      </c>
      <c r="J42" s="3"/>
      <c r="K42" s="16">
        <v>77</v>
      </c>
      <c r="L42" s="17"/>
      <c r="M42" s="16">
        <v>60</v>
      </c>
    </row>
    <row r="43" spans="1:13" x14ac:dyDescent="0.25">
      <c r="A43" s="100" t="s">
        <v>62</v>
      </c>
      <c r="B43" s="104"/>
      <c r="C43" s="101"/>
      <c r="D43" s="101"/>
      <c r="E43" s="35">
        <v>0</v>
      </c>
      <c r="F43" s="3"/>
      <c r="G43" s="35">
        <v>0</v>
      </c>
      <c r="H43" s="3"/>
      <c r="I43" s="35">
        <v>50</v>
      </c>
      <c r="J43" s="3"/>
      <c r="K43" s="35">
        <v>0</v>
      </c>
      <c r="L43" s="17"/>
      <c r="M43" s="35">
        <v>50</v>
      </c>
    </row>
    <row r="44" spans="1:13" x14ac:dyDescent="0.25">
      <c r="A44" s="100" t="s">
        <v>63</v>
      </c>
      <c r="B44" s="104"/>
      <c r="C44" s="101"/>
      <c r="D44" s="101"/>
      <c r="E44" s="36">
        <f>E42+E40+E34+E29+E43</f>
        <v>634</v>
      </c>
      <c r="F44" s="3"/>
      <c r="G44" s="37">
        <f>G42+G40+G34+G29+G43</f>
        <v>645</v>
      </c>
      <c r="H44" s="3"/>
      <c r="I44" s="37">
        <f>I42+I40+I34+I29+I43</f>
        <v>666</v>
      </c>
      <c r="J44" s="3"/>
      <c r="K44" s="36">
        <f>K42+K40+K34+K29+K43</f>
        <v>634</v>
      </c>
      <c r="L44" s="34"/>
      <c r="M44" s="37">
        <f>M42+M40+M34+M29+M43</f>
        <v>666</v>
      </c>
    </row>
    <row r="45" spans="1:13" x14ac:dyDescent="0.25">
      <c r="A45" s="3"/>
      <c r="B45" s="3"/>
      <c r="C45" s="3"/>
      <c r="D45" s="3"/>
      <c r="E45" s="3"/>
      <c r="F45" s="3"/>
      <c r="G45" s="3"/>
      <c r="H45" s="3"/>
      <c r="I45" s="3"/>
      <c r="J45" s="3"/>
    </row>
    <row r="46" spans="1:13" x14ac:dyDescent="0.25">
      <c r="E46" s="3"/>
    </row>
  </sheetData>
  <mergeCells count="30">
    <mergeCell ref="A1:M1"/>
    <mergeCell ref="A2:M2"/>
    <mergeCell ref="A4:M4"/>
    <mergeCell ref="A3:M3"/>
    <mergeCell ref="E6:I6"/>
    <mergeCell ref="K6:M6"/>
    <mergeCell ref="A9:D9"/>
    <mergeCell ref="B10:D10"/>
    <mergeCell ref="B11:D11"/>
    <mergeCell ref="C14:D14"/>
    <mergeCell ref="B16:D16"/>
    <mergeCell ref="B17:D17"/>
    <mergeCell ref="C20:D20"/>
    <mergeCell ref="B22:D22"/>
    <mergeCell ref="B23:D23"/>
    <mergeCell ref="C26:D26"/>
    <mergeCell ref="B28:D28"/>
    <mergeCell ref="C29:D29"/>
    <mergeCell ref="A31:D31"/>
    <mergeCell ref="B32:D32"/>
    <mergeCell ref="B33:D33"/>
    <mergeCell ref="C40:D40"/>
    <mergeCell ref="A42:D42"/>
    <mergeCell ref="A43:D43"/>
    <mergeCell ref="A44:D44"/>
    <mergeCell ref="C34:D34"/>
    <mergeCell ref="A36:D36"/>
    <mergeCell ref="B37:D37"/>
    <mergeCell ref="B38:D38"/>
    <mergeCell ref="B39:D39"/>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opLeftCell="A31" zoomScaleNormal="100" workbookViewId="0">
      <selection activeCell="E18" sqref="E18"/>
    </sheetView>
  </sheetViews>
  <sheetFormatPr defaultColWidth="21.44140625" defaultRowHeight="13.2" x14ac:dyDescent="0.25"/>
  <cols>
    <col min="1" max="1" width="6.109375" customWidth="1"/>
    <col min="2" max="2" width="38.6640625" customWidth="1"/>
    <col min="4" max="4" width="16" customWidth="1"/>
    <col min="5" max="5" width="2.33203125" customWidth="1"/>
    <col min="6" max="6" width="16" customWidth="1"/>
  </cols>
  <sheetData>
    <row r="1" spans="1:25" ht="18.75" customHeight="1" x14ac:dyDescent="0.25">
      <c r="A1" s="112" t="s">
        <v>0</v>
      </c>
      <c r="B1" s="104"/>
      <c r="C1" s="104"/>
      <c r="D1" s="104"/>
      <c r="E1" s="104"/>
      <c r="F1" s="104"/>
      <c r="G1" s="3"/>
      <c r="H1" s="3"/>
      <c r="J1" s="3"/>
      <c r="K1" s="3"/>
      <c r="L1" s="3"/>
      <c r="M1" s="3"/>
      <c r="N1" s="3"/>
      <c r="O1" s="3"/>
      <c r="P1" s="3"/>
      <c r="Q1" s="3"/>
      <c r="R1" s="3"/>
      <c r="S1" s="3"/>
      <c r="T1" s="3"/>
      <c r="U1" s="3"/>
      <c r="V1" s="3"/>
      <c r="W1" s="3"/>
      <c r="X1" s="3"/>
      <c r="Y1" s="3"/>
    </row>
    <row r="2" spans="1:25" ht="18.75" customHeight="1" x14ac:dyDescent="0.25">
      <c r="A2" s="112" t="s">
        <v>64</v>
      </c>
      <c r="B2" s="103"/>
      <c r="C2" s="103"/>
      <c r="D2" s="103"/>
      <c r="E2" s="103"/>
      <c r="F2" s="103"/>
      <c r="G2" s="3"/>
      <c r="H2" s="3"/>
      <c r="J2" s="3"/>
      <c r="K2" s="3"/>
      <c r="L2" s="3"/>
      <c r="M2" s="3"/>
      <c r="N2" s="3"/>
      <c r="O2" s="3"/>
      <c r="P2" s="3"/>
      <c r="Q2" s="3"/>
      <c r="R2" s="3"/>
      <c r="S2" s="3"/>
      <c r="T2" s="3"/>
      <c r="U2" s="3"/>
      <c r="V2" s="3"/>
      <c r="W2" s="3"/>
      <c r="X2" s="3"/>
      <c r="Y2" s="3"/>
    </row>
    <row r="3" spans="1:25" ht="18.75" customHeight="1" x14ac:dyDescent="0.25">
      <c r="A3" s="112" t="s">
        <v>41</v>
      </c>
      <c r="B3" s="103"/>
      <c r="C3" s="103"/>
      <c r="D3" s="103"/>
      <c r="E3" s="103"/>
      <c r="F3" s="103"/>
      <c r="G3" s="3"/>
      <c r="H3" s="3"/>
      <c r="J3" s="3"/>
      <c r="K3" s="3"/>
      <c r="L3" s="3"/>
      <c r="M3" s="3"/>
      <c r="N3" s="3"/>
      <c r="O3" s="3"/>
      <c r="P3" s="3"/>
      <c r="Q3" s="3"/>
      <c r="R3" s="3"/>
      <c r="S3" s="3"/>
      <c r="T3" s="3"/>
      <c r="U3" s="3"/>
      <c r="V3" s="3"/>
      <c r="W3" s="3"/>
      <c r="X3" s="3"/>
      <c r="Y3" s="3"/>
    </row>
    <row r="4" spans="1:25" ht="18.75" customHeight="1" x14ac:dyDescent="0.25">
      <c r="A4" s="3"/>
      <c r="B4" s="3"/>
      <c r="C4" s="3"/>
      <c r="D4" s="3"/>
      <c r="E4" s="3"/>
      <c r="F4" s="3"/>
      <c r="G4" s="3"/>
      <c r="H4" s="3"/>
    </row>
    <row r="5" spans="1:25" ht="18.75" customHeight="1" x14ac:dyDescent="0.25">
      <c r="A5" s="3"/>
      <c r="B5" s="1" t="s">
        <v>6</v>
      </c>
      <c r="C5" s="2"/>
      <c r="D5" s="1" t="s">
        <v>5</v>
      </c>
      <c r="E5" s="2"/>
      <c r="F5" s="1" t="s">
        <v>65</v>
      </c>
      <c r="G5" s="3"/>
      <c r="H5" s="1" t="s">
        <v>6</v>
      </c>
      <c r="I5" s="2"/>
      <c r="J5" s="1" t="s">
        <v>6</v>
      </c>
    </row>
    <row r="6" spans="1:25" ht="18.75" customHeight="1" x14ac:dyDescent="0.25">
      <c r="A6" s="3"/>
      <c r="B6" s="1" t="s">
        <v>6</v>
      </c>
      <c r="C6" s="2"/>
      <c r="D6" s="4" t="s">
        <v>7</v>
      </c>
      <c r="E6" s="2"/>
      <c r="F6" s="4" t="s">
        <v>66</v>
      </c>
      <c r="G6" s="3"/>
      <c r="H6" s="1" t="s">
        <v>6</v>
      </c>
      <c r="I6" s="2"/>
      <c r="J6" s="1" t="s">
        <v>6</v>
      </c>
    </row>
    <row r="7" spans="1:25" ht="18.75" customHeight="1" x14ac:dyDescent="0.25">
      <c r="A7" s="100" t="s">
        <v>67</v>
      </c>
      <c r="B7" s="104"/>
      <c r="C7" s="3"/>
      <c r="D7" s="1" t="s">
        <v>2</v>
      </c>
      <c r="E7" s="3"/>
      <c r="F7" s="3"/>
      <c r="G7" s="3"/>
      <c r="H7" s="3"/>
    </row>
    <row r="8" spans="1:25" ht="18.75" customHeight="1" x14ac:dyDescent="0.25">
      <c r="A8" s="102" t="s">
        <v>68</v>
      </c>
      <c r="B8" s="103"/>
      <c r="C8" s="3"/>
      <c r="D8" s="3"/>
      <c r="E8" s="3"/>
      <c r="F8" s="3"/>
      <c r="G8" s="3"/>
      <c r="H8" s="3"/>
    </row>
    <row r="9" spans="1:25" ht="18.75" customHeight="1" x14ac:dyDescent="0.25">
      <c r="A9" s="3"/>
      <c r="B9" s="10" t="s">
        <v>69</v>
      </c>
      <c r="C9" s="3"/>
      <c r="D9" s="33">
        <v>472</v>
      </c>
      <c r="E9" s="3"/>
      <c r="F9" s="33">
        <v>545</v>
      </c>
      <c r="G9" s="3"/>
      <c r="H9" s="3"/>
    </row>
    <row r="10" spans="1:25" ht="18.75" customHeight="1" x14ac:dyDescent="0.25">
      <c r="A10" s="3"/>
      <c r="B10" s="10" t="s">
        <v>70</v>
      </c>
      <c r="C10" s="3"/>
      <c r="D10" s="16">
        <v>67</v>
      </c>
      <c r="E10" s="3"/>
      <c r="F10" s="16">
        <v>41</v>
      </c>
      <c r="G10" s="3"/>
      <c r="H10" s="3"/>
    </row>
    <row r="11" spans="1:25" ht="18.75" customHeight="1" x14ac:dyDescent="0.25">
      <c r="A11" s="3"/>
      <c r="B11" s="10" t="s">
        <v>71</v>
      </c>
      <c r="C11" s="3"/>
      <c r="D11" s="16">
        <v>220</v>
      </c>
      <c r="E11" s="3"/>
      <c r="F11" s="16">
        <v>268</v>
      </c>
      <c r="G11" s="3"/>
      <c r="H11" s="3"/>
    </row>
    <row r="12" spans="1:25" ht="18.75" customHeight="1" x14ac:dyDescent="0.25">
      <c r="A12" s="3"/>
      <c r="B12" s="10" t="s">
        <v>72</v>
      </c>
      <c r="C12" s="3"/>
      <c r="D12" s="16">
        <v>447</v>
      </c>
      <c r="E12" s="3"/>
      <c r="F12" s="16">
        <v>384</v>
      </c>
      <c r="G12" s="3"/>
      <c r="H12" s="3"/>
    </row>
    <row r="13" spans="1:25" ht="18.75" customHeight="1" x14ac:dyDescent="0.25">
      <c r="A13" s="3"/>
      <c r="B13" s="10" t="s">
        <v>73</v>
      </c>
      <c r="C13" s="3"/>
      <c r="D13" s="16">
        <v>3274</v>
      </c>
      <c r="E13" s="3"/>
      <c r="F13" s="16">
        <v>4742</v>
      </c>
      <c r="G13" s="3"/>
      <c r="H13" s="3"/>
    </row>
    <row r="14" spans="1:25" ht="18.75" customHeight="1" x14ac:dyDescent="0.25">
      <c r="A14" s="3"/>
      <c r="B14" s="10" t="s">
        <v>74</v>
      </c>
      <c r="C14" s="3"/>
      <c r="D14" s="16">
        <v>256</v>
      </c>
      <c r="E14" s="3"/>
      <c r="F14" s="16">
        <v>390</v>
      </c>
      <c r="G14" s="3"/>
      <c r="H14" s="3"/>
    </row>
    <row r="15" spans="1:25" ht="13.2" hidden="1" customHeight="1" x14ac:dyDescent="0.25">
      <c r="A15" s="3"/>
      <c r="B15" s="10" t="s">
        <v>75</v>
      </c>
      <c r="C15" s="3"/>
      <c r="D15" s="35">
        <v>0</v>
      </c>
      <c r="E15" s="3"/>
      <c r="F15" s="35">
        <v>0</v>
      </c>
      <c r="G15" s="3"/>
      <c r="H15" s="3"/>
    </row>
    <row r="16" spans="1:25" ht="18.75" customHeight="1" x14ac:dyDescent="0.25">
      <c r="A16" s="102" t="s">
        <v>76</v>
      </c>
      <c r="B16" s="103"/>
      <c r="C16" s="3"/>
      <c r="D16" s="38">
        <f>SUM(D9:D14)</f>
        <v>4736</v>
      </c>
      <c r="E16" s="3"/>
      <c r="F16" s="38">
        <f>SUM(F9:F14)</f>
        <v>6370</v>
      </c>
      <c r="G16" s="3"/>
      <c r="H16" s="3"/>
    </row>
    <row r="17" spans="1:8" ht="18.75" customHeight="1" x14ac:dyDescent="0.25">
      <c r="A17" s="102" t="s">
        <v>77</v>
      </c>
      <c r="B17" s="103"/>
      <c r="C17" s="3"/>
      <c r="D17" s="16">
        <v>370</v>
      </c>
      <c r="E17" s="3"/>
      <c r="F17" s="16">
        <v>376</v>
      </c>
      <c r="G17" s="3"/>
      <c r="H17" s="3"/>
    </row>
    <row r="18" spans="1:8" ht="18.75" customHeight="1" x14ac:dyDescent="0.25">
      <c r="A18" s="102" t="s">
        <v>78</v>
      </c>
      <c r="B18" s="103"/>
      <c r="C18" s="3"/>
      <c r="D18" s="16">
        <v>6380</v>
      </c>
      <c r="E18" s="3"/>
      <c r="F18" s="16">
        <v>6363</v>
      </c>
      <c r="G18" s="3"/>
      <c r="H18" s="3"/>
    </row>
    <row r="19" spans="1:8" ht="18.75" customHeight="1" x14ac:dyDescent="0.25">
      <c r="A19" s="102" t="s">
        <v>79</v>
      </c>
      <c r="B19" s="103"/>
      <c r="C19" s="3"/>
      <c r="D19" s="16">
        <v>2329</v>
      </c>
      <c r="E19" s="3"/>
      <c r="F19" s="16">
        <v>2300</v>
      </c>
      <c r="G19" s="3"/>
      <c r="H19" s="3"/>
    </row>
    <row r="20" spans="1:8" ht="18.75" customHeight="1" x14ac:dyDescent="0.25">
      <c r="A20" s="102" t="s">
        <v>80</v>
      </c>
      <c r="B20" s="103"/>
      <c r="C20" s="3"/>
      <c r="D20" s="16">
        <v>378</v>
      </c>
      <c r="E20" s="3"/>
      <c r="F20" s="16">
        <v>0</v>
      </c>
      <c r="G20" s="3"/>
      <c r="H20" s="3"/>
    </row>
    <row r="21" spans="1:8" ht="18.75" customHeight="1" x14ac:dyDescent="0.25">
      <c r="A21" s="102" t="s">
        <v>81</v>
      </c>
      <c r="B21" s="103"/>
      <c r="C21" s="3"/>
      <c r="D21" s="35">
        <v>310</v>
      </c>
      <c r="E21" s="3"/>
      <c r="F21" s="35">
        <v>291</v>
      </c>
      <c r="G21" s="3"/>
      <c r="H21" s="3"/>
    </row>
    <row r="22" spans="1:8" ht="18.600000000000001" customHeight="1" x14ac:dyDescent="0.25">
      <c r="A22" s="102" t="s">
        <v>82</v>
      </c>
      <c r="B22" s="103"/>
      <c r="C22" s="3"/>
      <c r="D22" s="36">
        <f>SUM(D16:D21)</f>
        <v>14503</v>
      </c>
      <c r="E22" s="3"/>
      <c r="F22" s="36">
        <f>SUM(F16:F21)</f>
        <v>15700</v>
      </c>
      <c r="G22" s="3"/>
      <c r="H22" s="3"/>
    </row>
    <row r="23" spans="1:8" ht="18.75" customHeight="1" x14ac:dyDescent="0.25">
      <c r="A23" s="3"/>
      <c r="B23" s="3"/>
      <c r="C23" s="3"/>
      <c r="D23" s="3"/>
      <c r="E23" s="3"/>
      <c r="F23" s="3"/>
      <c r="G23" s="3"/>
      <c r="H23" s="3"/>
    </row>
    <row r="24" spans="1:8" ht="18.75" customHeight="1" x14ac:dyDescent="0.25">
      <c r="A24" s="100" t="s">
        <v>83</v>
      </c>
      <c r="B24" s="103"/>
      <c r="C24" s="3"/>
      <c r="D24" s="3"/>
      <c r="E24" s="3"/>
      <c r="F24" s="3"/>
      <c r="G24" s="3"/>
      <c r="H24" s="3"/>
    </row>
    <row r="25" spans="1:8" ht="18.75" customHeight="1" x14ac:dyDescent="0.25">
      <c r="A25" s="102" t="s">
        <v>84</v>
      </c>
      <c r="B25" s="103"/>
      <c r="C25" s="3"/>
      <c r="D25" s="3"/>
      <c r="E25" s="3"/>
      <c r="F25" s="3"/>
      <c r="G25" s="3"/>
      <c r="H25" s="3"/>
    </row>
    <row r="26" spans="1:8" ht="18.75" customHeight="1" x14ac:dyDescent="0.25">
      <c r="A26" s="3"/>
      <c r="B26" s="10" t="s">
        <v>85</v>
      </c>
      <c r="C26" s="3"/>
      <c r="D26" s="33">
        <v>218</v>
      </c>
      <c r="E26" s="3"/>
      <c r="F26" s="33">
        <v>198</v>
      </c>
      <c r="G26" s="3"/>
      <c r="H26" s="3"/>
    </row>
    <row r="27" spans="1:8" ht="18.75" customHeight="1" x14ac:dyDescent="0.25">
      <c r="A27" s="3"/>
      <c r="B27" s="10" t="s">
        <v>86</v>
      </c>
      <c r="C27" s="3"/>
      <c r="D27" s="16">
        <v>69</v>
      </c>
      <c r="E27" s="3"/>
      <c r="F27" s="16">
        <v>109</v>
      </c>
      <c r="G27" s="3"/>
      <c r="H27" s="3"/>
    </row>
    <row r="28" spans="1:8" ht="18.75" customHeight="1" x14ac:dyDescent="0.25">
      <c r="A28" s="3"/>
      <c r="B28" s="10" t="s">
        <v>87</v>
      </c>
      <c r="C28" s="3"/>
      <c r="D28" s="16">
        <v>118</v>
      </c>
      <c r="E28" s="3"/>
      <c r="F28" s="16">
        <v>199</v>
      </c>
      <c r="G28" s="3"/>
      <c r="H28" s="3"/>
    </row>
    <row r="29" spans="1:8" ht="18.75" customHeight="1" x14ac:dyDescent="0.25">
      <c r="A29" s="3"/>
      <c r="B29" s="10" t="s">
        <v>88</v>
      </c>
      <c r="C29" s="3"/>
      <c r="D29" s="16">
        <v>402</v>
      </c>
      <c r="E29" s="3"/>
      <c r="F29" s="16">
        <v>194</v>
      </c>
      <c r="G29" s="3"/>
      <c r="H29" s="3"/>
    </row>
    <row r="30" spans="1:8" ht="18.75" customHeight="1" x14ac:dyDescent="0.25">
      <c r="A30" s="3"/>
      <c r="B30" s="10" t="s">
        <v>89</v>
      </c>
      <c r="C30" s="3"/>
      <c r="D30" s="16">
        <v>321</v>
      </c>
      <c r="E30" s="3"/>
      <c r="F30" s="16">
        <v>253</v>
      </c>
      <c r="G30" s="3"/>
      <c r="H30" s="3"/>
    </row>
    <row r="31" spans="1:8" ht="18.75" customHeight="1" x14ac:dyDescent="0.25">
      <c r="A31" s="3"/>
      <c r="B31" s="10" t="s">
        <v>73</v>
      </c>
      <c r="C31" s="3"/>
      <c r="D31" s="16">
        <v>3274</v>
      </c>
      <c r="E31" s="3"/>
      <c r="F31" s="16">
        <v>4742</v>
      </c>
      <c r="G31" s="3"/>
      <c r="H31" s="3"/>
    </row>
    <row r="32" spans="1:8" ht="18.75" customHeight="1" x14ac:dyDescent="0.25">
      <c r="A32" s="3"/>
      <c r="B32" s="10" t="s">
        <v>90</v>
      </c>
      <c r="C32" s="3"/>
      <c r="D32" s="16">
        <v>1239</v>
      </c>
      <c r="E32" s="3"/>
      <c r="F32" s="16">
        <v>875</v>
      </c>
      <c r="G32" s="3"/>
      <c r="H32" s="3"/>
    </row>
    <row r="33" spans="1:8" ht="13.2" hidden="1" customHeight="1" x14ac:dyDescent="0.25">
      <c r="A33" s="3"/>
      <c r="B33" s="10" t="s">
        <v>91</v>
      </c>
      <c r="C33" s="3"/>
      <c r="D33" s="16">
        <v>0</v>
      </c>
      <c r="E33" s="3"/>
      <c r="F33" s="16">
        <v>0</v>
      </c>
      <c r="G33" s="3"/>
      <c r="H33" s="3"/>
    </row>
    <row r="34" spans="1:8" ht="18.75" customHeight="1" x14ac:dyDescent="0.25">
      <c r="A34" s="102" t="s">
        <v>92</v>
      </c>
      <c r="B34" s="103"/>
      <c r="C34" s="3"/>
      <c r="D34" s="38">
        <f>SUM(D26:D32)</f>
        <v>5641</v>
      </c>
      <c r="E34" s="3"/>
      <c r="F34" s="38">
        <f>SUM(F26:F32)</f>
        <v>6570</v>
      </c>
      <c r="G34" s="3"/>
      <c r="H34" s="3"/>
    </row>
    <row r="35" spans="1:8" ht="18.75" customHeight="1" x14ac:dyDescent="0.25">
      <c r="A35" s="102" t="s">
        <v>93</v>
      </c>
      <c r="B35" s="103"/>
      <c r="C35" s="3"/>
      <c r="D35" s="16">
        <v>2328</v>
      </c>
      <c r="E35" s="3"/>
      <c r="F35" s="16">
        <v>2956</v>
      </c>
      <c r="G35" s="3"/>
      <c r="H35" s="3"/>
    </row>
    <row r="36" spans="1:8" ht="18.75" customHeight="1" x14ac:dyDescent="0.25">
      <c r="A36" s="102" t="s">
        <v>94</v>
      </c>
      <c r="B36" s="103"/>
      <c r="C36" s="3"/>
      <c r="D36" s="16">
        <v>503</v>
      </c>
      <c r="E36" s="3"/>
      <c r="F36" s="16">
        <v>501</v>
      </c>
      <c r="G36" s="3"/>
      <c r="H36" s="3"/>
    </row>
    <row r="37" spans="1:8" ht="18.75" customHeight="1" x14ac:dyDescent="0.25">
      <c r="A37" s="102" t="s">
        <v>95</v>
      </c>
      <c r="B37" s="103"/>
      <c r="C37" s="3"/>
      <c r="D37" s="16">
        <v>357</v>
      </c>
      <c r="E37" s="3"/>
      <c r="F37" s="16">
        <v>0</v>
      </c>
      <c r="G37" s="3"/>
      <c r="H37" s="3"/>
    </row>
    <row r="38" spans="1:8" ht="18.75" customHeight="1" x14ac:dyDescent="0.25">
      <c r="A38" s="102" t="s">
        <v>96</v>
      </c>
      <c r="B38" s="103"/>
      <c r="C38" s="3"/>
      <c r="D38" s="16">
        <v>180</v>
      </c>
      <c r="E38" s="3"/>
      <c r="F38" s="16">
        <v>224</v>
      </c>
      <c r="G38" s="3"/>
      <c r="H38" s="3"/>
    </row>
    <row r="39" spans="1:8" ht="18.75" customHeight="1" x14ac:dyDescent="0.25">
      <c r="A39" s="102" t="s">
        <v>97</v>
      </c>
      <c r="B39" s="103"/>
      <c r="C39" s="3"/>
      <c r="D39" s="39">
        <f>SUM(D34:D38)</f>
        <v>9009</v>
      </c>
      <c r="E39" s="3"/>
      <c r="F39" s="39">
        <f>SUM(F34:F38)</f>
        <v>10251</v>
      </c>
      <c r="G39" s="3"/>
      <c r="H39" s="3"/>
    </row>
    <row r="40" spans="1:8" ht="18.75" customHeight="1" x14ac:dyDescent="0.25">
      <c r="A40" s="103"/>
      <c r="B40" s="103"/>
      <c r="C40" s="3"/>
      <c r="D40" s="3"/>
      <c r="E40" s="3"/>
      <c r="F40" s="3"/>
      <c r="G40" s="3"/>
      <c r="H40" s="3"/>
    </row>
    <row r="41" spans="1:8" ht="18.75" customHeight="1" x14ac:dyDescent="0.25">
      <c r="A41" s="100" t="s">
        <v>98</v>
      </c>
      <c r="B41" s="103"/>
      <c r="C41" s="3"/>
      <c r="D41" s="3"/>
      <c r="E41" s="3"/>
      <c r="F41" s="3"/>
      <c r="G41" s="3"/>
      <c r="H41" s="3"/>
    </row>
    <row r="42" spans="1:8" ht="18.75" customHeight="1" x14ac:dyDescent="0.25">
      <c r="A42" s="100" t="s">
        <v>99</v>
      </c>
      <c r="B42" s="103"/>
      <c r="C42" s="3"/>
      <c r="D42" s="3"/>
      <c r="E42" s="3"/>
      <c r="F42" s="3"/>
      <c r="G42" s="3"/>
      <c r="H42" s="3"/>
    </row>
    <row r="43" spans="1:8" ht="18.75" customHeight="1" x14ac:dyDescent="0.25">
      <c r="A43" s="102" t="s">
        <v>100</v>
      </c>
      <c r="B43" s="103"/>
      <c r="C43" s="3"/>
      <c r="D43" s="3"/>
      <c r="E43" s="3"/>
      <c r="F43" s="3"/>
      <c r="G43" s="3"/>
      <c r="H43" s="3"/>
    </row>
    <row r="44" spans="1:8" ht="18.75" customHeight="1" x14ac:dyDescent="0.25">
      <c r="A44" s="3"/>
      <c r="B44" s="10" t="s">
        <v>101</v>
      </c>
      <c r="C44" s="3"/>
      <c r="D44" s="16">
        <v>2</v>
      </c>
      <c r="E44" s="3"/>
      <c r="F44" s="16">
        <v>2</v>
      </c>
      <c r="G44" s="3"/>
      <c r="H44" s="3"/>
    </row>
    <row r="45" spans="1:8" ht="18.75" customHeight="1" x14ac:dyDescent="0.25">
      <c r="A45" s="3"/>
      <c r="B45" s="10" t="s">
        <v>102</v>
      </c>
      <c r="C45" s="3"/>
      <c r="D45" s="16">
        <v>2732</v>
      </c>
      <c r="E45" s="3"/>
      <c r="F45" s="16">
        <v>2716</v>
      </c>
      <c r="G45" s="3"/>
      <c r="H45" s="3"/>
    </row>
    <row r="46" spans="1:8" ht="18.75" customHeight="1" x14ac:dyDescent="0.25">
      <c r="A46" s="3"/>
      <c r="B46" s="10" t="s">
        <v>103</v>
      </c>
      <c r="C46" s="3"/>
      <c r="D46" s="16">
        <v>-327</v>
      </c>
      <c r="E46" s="3"/>
      <c r="F46" s="16">
        <v>-297</v>
      </c>
      <c r="G46" s="3"/>
      <c r="H46" s="3"/>
    </row>
    <row r="47" spans="1:8" ht="18.75" customHeight="1" x14ac:dyDescent="0.25">
      <c r="A47" s="3"/>
      <c r="B47" s="10" t="s">
        <v>104</v>
      </c>
      <c r="C47" s="3"/>
      <c r="D47" s="16">
        <v>-1645</v>
      </c>
      <c r="E47" s="3"/>
      <c r="F47" s="16">
        <v>-1530</v>
      </c>
      <c r="G47" s="3"/>
      <c r="H47" s="3"/>
    </row>
    <row r="48" spans="1:8" ht="18.75" customHeight="1" x14ac:dyDescent="0.25">
      <c r="A48" s="3"/>
      <c r="B48" s="10" t="s">
        <v>105</v>
      </c>
      <c r="C48" s="3"/>
      <c r="D48" s="35">
        <v>4732</v>
      </c>
      <c r="E48" s="3"/>
      <c r="F48" s="35">
        <v>4558</v>
      </c>
      <c r="G48" s="3"/>
      <c r="H48" s="3"/>
    </row>
    <row r="49" spans="1:8" ht="18.75" customHeight="1" x14ac:dyDescent="0.25">
      <c r="A49" s="102" t="s">
        <v>106</v>
      </c>
      <c r="B49" s="103"/>
      <c r="C49" s="3"/>
      <c r="D49" s="16">
        <f>SUM(D44:D48)</f>
        <v>5494</v>
      </c>
      <c r="E49" s="3"/>
      <c r="F49" s="16">
        <f>SUM(F44:F48)</f>
        <v>5449</v>
      </c>
      <c r="G49" s="3"/>
      <c r="H49" s="3"/>
    </row>
    <row r="50" spans="1:8" ht="18.75" customHeight="1" x14ac:dyDescent="0.25">
      <c r="A50" s="102" t="s">
        <v>107</v>
      </c>
      <c r="B50" s="103"/>
      <c r="C50" s="3"/>
      <c r="D50" s="37">
        <f>D49+D39</f>
        <v>14503</v>
      </c>
      <c r="E50" s="3"/>
      <c r="F50" s="37">
        <f>F49+F39</f>
        <v>15700</v>
      </c>
      <c r="G50" s="3"/>
      <c r="H50" s="3"/>
    </row>
    <row r="51" spans="1:8" ht="18.75" customHeight="1" x14ac:dyDescent="0.25"/>
    <row r="52" spans="1:8" ht="18.75" customHeight="1" x14ac:dyDescent="0.25"/>
    <row r="53" spans="1:8" ht="18.75" customHeight="1" x14ac:dyDescent="0.25"/>
    <row r="54" spans="1:8" ht="18.75" customHeight="1" x14ac:dyDescent="0.25"/>
    <row r="55" spans="1:8" ht="18.75" customHeight="1" x14ac:dyDescent="0.25"/>
    <row r="56" spans="1:8" ht="18.75" customHeight="1" x14ac:dyDescent="0.25"/>
    <row r="57" spans="1:8" ht="18.75" customHeight="1" x14ac:dyDescent="0.25"/>
    <row r="58" spans="1:8" ht="18.75" customHeight="1" x14ac:dyDescent="0.25"/>
    <row r="59" spans="1:8" ht="18.75" customHeight="1" x14ac:dyDescent="0.25"/>
    <row r="60" spans="1:8" ht="18.75" customHeight="1" x14ac:dyDescent="0.25"/>
    <row r="61" spans="1:8" ht="18.75" customHeight="1" x14ac:dyDescent="0.25"/>
    <row r="62" spans="1:8" ht="18.75" customHeight="1" x14ac:dyDescent="0.25"/>
    <row r="63" spans="1:8" ht="18.75" customHeight="1" x14ac:dyDescent="0.25"/>
    <row r="64" spans="1: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sheetData>
  <mergeCells count="26">
    <mergeCell ref="A1:F1"/>
    <mergeCell ref="A2:F2"/>
    <mergeCell ref="A3:F3"/>
    <mergeCell ref="A7:B7"/>
    <mergeCell ref="A8:B8"/>
    <mergeCell ref="A16:B16"/>
    <mergeCell ref="A17:B17"/>
    <mergeCell ref="A18:B18"/>
    <mergeCell ref="A19:B19"/>
    <mergeCell ref="A20:B20"/>
    <mergeCell ref="A21:B21"/>
    <mergeCell ref="A22:B22"/>
    <mergeCell ref="A24:B24"/>
    <mergeCell ref="A25:B25"/>
    <mergeCell ref="A34:B34"/>
    <mergeCell ref="A35:B35"/>
    <mergeCell ref="A36:B36"/>
    <mergeCell ref="A37:B37"/>
    <mergeCell ref="A38:B38"/>
    <mergeCell ref="A39:B39"/>
    <mergeCell ref="A50:B50"/>
    <mergeCell ref="A40:B40"/>
    <mergeCell ref="A41:B41"/>
    <mergeCell ref="A42:B42"/>
    <mergeCell ref="A43:B43"/>
    <mergeCell ref="A49:B49"/>
  </mergeCells>
  <pageMargins left="0.7" right="0.7"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zoomScale="90" zoomScaleNormal="90" workbookViewId="0">
      <selection activeCell="A46" sqref="A46:I46"/>
    </sheetView>
  </sheetViews>
  <sheetFormatPr defaultColWidth="21.44140625" defaultRowHeight="13.2" x14ac:dyDescent="0.25"/>
  <cols>
    <col min="1" max="1" width="2.33203125" customWidth="1"/>
    <col min="2" max="2" width="73.44140625" customWidth="1"/>
    <col min="3" max="3" width="2.44140625" customWidth="1"/>
    <col min="4" max="4" width="16" customWidth="1"/>
    <col min="5" max="5" width="2.44140625" customWidth="1"/>
    <col min="6" max="6" width="16" customWidth="1"/>
    <col min="7" max="7" width="2.44140625" customWidth="1"/>
    <col min="8" max="8" width="16" customWidth="1"/>
    <col min="9" max="9" width="2.44140625" customWidth="1"/>
  </cols>
  <sheetData>
    <row r="1" spans="1:21" x14ac:dyDescent="0.25">
      <c r="A1" s="112" t="s">
        <v>0</v>
      </c>
      <c r="B1" s="104"/>
      <c r="C1" s="104"/>
      <c r="D1" s="104"/>
      <c r="E1" s="104"/>
      <c r="F1" s="104"/>
      <c r="G1" s="104"/>
      <c r="H1" s="104"/>
      <c r="I1" s="104"/>
      <c r="J1" s="3"/>
      <c r="K1" s="3"/>
      <c r="L1" s="3"/>
      <c r="M1" s="3"/>
      <c r="N1" s="3"/>
      <c r="O1" s="3"/>
      <c r="P1" s="3"/>
      <c r="Q1" s="3"/>
      <c r="R1" s="3"/>
      <c r="S1" s="3"/>
      <c r="T1" s="3"/>
      <c r="U1" s="3"/>
    </row>
    <row r="2" spans="1:21" x14ac:dyDescent="0.25">
      <c r="A2" s="112" t="s">
        <v>198</v>
      </c>
      <c r="B2" s="110"/>
      <c r="C2" s="103"/>
      <c r="D2" s="103"/>
      <c r="E2" s="103"/>
      <c r="F2" s="103"/>
      <c r="G2" s="103"/>
      <c r="H2" s="103"/>
      <c r="I2" s="103"/>
      <c r="J2" s="3"/>
      <c r="K2" s="3"/>
      <c r="L2" s="3"/>
      <c r="M2" s="3"/>
      <c r="N2" s="3"/>
      <c r="O2" s="3"/>
      <c r="P2" s="3"/>
      <c r="Q2" s="3"/>
      <c r="R2" s="3"/>
      <c r="S2" s="3"/>
      <c r="T2" s="3"/>
      <c r="U2" s="3"/>
    </row>
    <row r="3" spans="1:21" x14ac:dyDescent="0.25">
      <c r="A3" s="112" t="s">
        <v>108</v>
      </c>
      <c r="B3" s="110"/>
      <c r="C3" s="103"/>
      <c r="D3" s="103"/>
      <c r="E3" s="103"/>
      <c r="F3" s="103"/>
      <c r="G3" s="103"/>
      <c r="H3" s="103"/>
      <c r="I3" s="103"/>
      <c r="J3" s="3"/>
      <c r="K3" s="3"/>
      <c r="L3" s="3"/>
      <c r="M3" s="3"/>
      <c r="N3" s="3"/>
      <c r="O3" s="3"/>
      <c r="P3" s="3"/>
      <c r="Q3" s="3"/>
      <c r="R3" s="3"/>
      <c r="S3" s="3"/>
      <c r="T3" s="3"/>
      <c r="U3" s="3"/>
    </row>
    <row r="4" spans="1:21" x14ac:dyDescent="0.25">
      <c r="A4" s="112" t="s">
        <v>2</v>
      </c>
      <c r="B4" s="110"/>
      <c r="C4" s="103"/>
      <c r="D4" s="103"/>
      <c r="E4" s="103"/>
      <c r="F4" s="103"/>
      <c r="G4" s="103"/>
      <c r="H4" s="103"/>
      <c r="I4" s="103"/>
      <c r="J4" s="3"/>
      <c r="K4" s="3"/>
      <c r="L4" s="3"/>
      <c r="M4" s="3"/>
      <c r="N4" s="3"/>
      <c r="O4" s="3"/>
      <c r="P4" s="3"/>
      <c r="Q4" s="3"/>
      <c r="R4" s="3"/>
      <c r="S4" s="3"/>
      <c r="T4" s="3"/>
      <c r="U4" s="3"/>
    </row>
    <row r="5" spans="1:21" x14ac:dyDescent="0.25">
      <c r="A5" s="112" t="s">
        <v>1</v>
      </c>
      <c r="B5" s="110"/>
      <c r="C5" s="103"/>
      <c r="D5" s="103"/>
      <c r="E5" s="103"/>
      <c r="F5" s="103"/>
      <c r="G5" s="103"/>
      <c r="H5" s="103"/>
      <c r="I5" s="103"/>
      <c r="J5" s="3"/>
      <c r="K5" s="3"/>
      <c r="L5" s="3"/>
      <c r="M5" s="3"/>
      <c r="N5" s="3"/>
      <c r="O5" s="3"/>
      <c r="P5" s="3"/>
      <c r="Q5" s="3"/>
      <c r="R5" s="3"/>
      <c r="S5" s="3"/>
      <c r="T5" s="3"/>
      <c r="U5" s="3"/>
    </row>
    <row r="6" spans="1:21" x14ac:dyDescent="0.25">
      <c r="A6" s="3"/>
      <c r="B6" s="3"/>
      <c r="C6" s="3"/>
      <c r="D6" s="3"/>
      <c r="E6" s="3"/>
      <c r="F6" s="3"/>
      <c r="G6" s="3"/>
      <c r="H6" s="3"/>
      <c r="I6" s="3"/>
    </row>
    <row r="7" spans="1:21" x14ac:dyDescent="0.25">
      <c r="A7" s="3"/>
      <c r="B7" s="3"/>
      <c r="C7" s="3"/>
      <c r="D7" s="3"/>
      <c r="E7" s="3"/>
      <c r="F7" s="3"/>
      <c r="G7" s="3"/>
      <c r="H7" s="3"/>
      <c r="I7" s="3"/>
    </row>
    <row r="8" spans="1:21" x14ac:dyDescent="0.25">
      <c r="A8" s="3"/>
      <c r="B8" s="3"/>
      <c r="C8" s="3"/>
      <c r="D8" s="108" t="s">
        <v>109</v>
      </c>
      <c r="E8" s="111"/>
      <c r="F8" s="111"/>
      <c r="G8" s="111"/>
      <c r="H8" s="111"/>
      <c r="I8" s="3"/>
    </row>
    <row r="9" spans="1:21" x14ac:dyDescent="0.25">
      <c r="A9" s="3"/>
      <c r="B9" s="3"/>
      <c r="C9" s="3"/>
      <c r="D9" s="5" t="s">
        <v>5</v>
      </c>
      <c r="E9" s="31"/>
      <c r="F9" s="6">
        <v>43465</v>
      </c>
      <c r="G9" s="31"/>
      <c r="H9" s="6">
        <v>43190</v>
      </c>
      <c r="I9" s="3"/>
    </row>
    <row r="10" spans="1:21" x14ac:dyDescent="0.25">
      <c r="A10" s="3"/>
      <c r="B10" s="3"/>
      <c r="C10" s="3"/>
      <c r="D10" s="4" t="s">
        <v>7</v>
      </c>
      <c r="E10" s="2"/>
      <c r="F10" s="7">
        <v>43465</v>
      </c>
      <c r="G10" s="2"/>
      <c r="H10" s="7">
        <v>43190</v>
      </c>
      <c r="I10" s="3"/>
    </row>
    <row r="11" spans="1:21" x14ac:dyDescent="0.25">
      <c r="A11" s="3"/>
      <c r="B11" s="3"/>
      <c r="C11" s="3"/>
      <c r="D11" s="3"/>
      <c r="E11" s="3"/>
      <c r="F11" s="3"/>
      <c r="G11" s="3"/>
      <c r="H11" s="3"/>
      <c r="I11" s="3"/>
    </row>
    <row r="12" spans="1:21" x14ac:dyDescent="0.25">
      <c r="A12" s="100" t="s">
        <v>199</v>
      </c>
      <c r="B12" s="104"/>
      <c r="C12" s="3"/>
      <c r="D12" s="33">
        <v>247</v>
      </c>
      <c r="E12" s="3"/>
      <c r="F12" s="33">
        <v>-44</v>
      </c>
      <c r="G12" s="3"/>
      <c r="H12" s="33">
        <v>177</v>
      </c>
      <c r="I12" s="3"/>
    </row>
    <row r="13" spans="1:21" x14ac:dyDescent="0.25">
      <c r="A13" s="102" t="s">
        <v>110</v>
      </c>
      <c r="B13" s="104"/>
      <c r="C13" s="3"/>
      <c r="D13" s="3"/>
      <c r="E13" s="3"/>
      <c r="F13" s="3"/>
      <c r="G13" s="3"/>
      <c r="H13" s="3"/>
      <c r="I13" s="3"/>
    </row>
    <row r="14" spans="1:21" ht="15.6" x14ac:dyDescent="0.25">
      <c r="B14" s="10" t="s">
        <v>111</v>
      </c>
      <c r="C14" s="3"/>
      <c r="D14" s="16">
        <v>26</v>
      </c>
      <c r="E14" s="3"/>
      <c r="F14" s="16">
        <v>26</v>
      </c>
      <c r="G14" s="3"/>
      <c r="H14" s="16">
        <v>28</v>
      </c>
      <c r="I14" s="3"/>
    </row>
    <row r="15" spans="1:21" ht="15.6" x14ac:dyDescent="0.25">
      <c r="B15" s="10" t="s">
        <v>112</v>
      </c>
      <c r="C15" s="3"/>
      <c r="D15" s="16">
        <v>9</v>
      </c>
      <c r="E15" s="3"/>
      <c r="F15" s="16">
        <v>14</v>
      </c>
      <c r="G15" s="3"/>
      <c r="H15" s="16">
        <v>10</v>
      </c>
      <c r="I15" s="3"/>
    </row>
    <row r="16" spans="1:21" ht="15.6" x14ac:dyDescent="0.25">
      <c r="A16" s="57"/>
      <c r="B16" s="58" t="s">
        <v>213</v>
      </c>
      <c r="C16" s="89"/>
      <c r="D16" s="60">
        <v>-27</v>
      </c>
      <c r="E16" s="89"/>
      <c r="F16" s="60">
        <v>0</v>
      </c>
      <c r="G16" s="89"/>
      <c r="H16" s="60">
        <v>0</v>
      </c>
      <c r="I16" s="3"/>
    </row>
    <row r="17" spans="1:21" ht="15.6" x14ac:dyDescent="0.25">
      <c r="A17" s="57"/>
      <c r="B17" s="58" t="s">
        <v>204</v>
      </c>
      <c r="C17" s="89"/>
      <c r="D17" s="60">
        <v>-45</v>
      </c>
      <c r="E17" s="89"/>
      <c r="F17" s="60">
        <v>-5</v>
      </c>
      <c r="G17" s="89"/>
      <c r="H17" s="60">
        <v>-2</v>
      </c>
      <c r="I17" s="3"/>
      <c r="J17" s="78"/>
    </row>
    <row r="18" spans="1:21" ht="15.6" x14ac:dyDescent="0.25">
      <c r="A18" s="57"/>
      <c r="B18" s="65" t="s">
        <v>181</v>
      </c>
      <c r="C18" s="89"/>
      <c r="D18" s="60">
        <v>0</v>
      </c>
      <c r="E18" s="89"/>
      <c r="F18" s="60">
        <v>-118</v>
      </c>
      <c r="G18" s="89"/>
      <c r="H18" s="60">
        <v>0</v>
      </c>
      <c r="I18" s="3"/>
    </row>
    <row r="19" spans="1:21" ht="15.6" x14ac:dyDescent="0.25">
      <c r="A19" s="57"/>
      <c r="B19" s="58" t="s">
        <v>200</v>
      </c>
      <c r="C19" s="89"/>
      <c r="D19" s="60">
        <v>0</v>
      </c>
      <c r="E19" s="89"/>
      <c r="F19" s="60">
        <v>23</v>
      </c>
      <c r="G19" s="89"/>
      <c r="H19" s="60">
        <v>0</v>
      </c>
      <c r="I19" s="3"/>
    </row>
    <row r="20" spans="1:21" ht="15.6" x14ac:dyDescent="0.25">
      <c r="A20" s="57"/>
      <c r="B20" s="58" t="s">
        <v>113</v>
      </c>
      <c r="C20" s="89"/>
      <c r="D20" s="60">
        <v>2</v>
      </c>
      <c r="E20" s="89"/>
      <c r="F20" s="60">
        <v>11</v>
      </c>
      <c r="G20" s="89"/>
      <c r="H20" s="60">
        <v>2</v>
      </c>
      <c r="I20" s="3"/>
    </row>
    <row r="21" spans="1:21" x14ac:dyDescent="0.25">
      <c r="A21" s="57"/>
      <c r="B21" s="58" t="s">
        <v>114</v>
      </c>
      <c r="C21" s="89"/>
      <c r="D21" s="92">
        <f>SUM(D14:D20)</f>
        <v>-35</v>
      </c>
      <c r="E21" s="89"/>
      <c r="F21" s="92">
        <f>SUM(F14:F20)</f>
        <v>-49</v>
      </c>
      <c r="G21" s="89"/>
      <c r="H21" s="92">
        <f>SUM(H14:H20)</f>
        <v>38</v>
      </c>
      <c r="I21" s="3"/>
    </row>
    <row r="22" spans="1:21" ht="15.6" x14ac:dyDescent="0.25">
      <c r="A22" s="57"/>
      <c r="B22" s="58" t="s">
        <v>115</v>
      </c>
      <c r="C22" s="89"/>
      <c r="D22" s="60">
        <v>-4</v>
      </c>
      <c r="E22" s="89"/>
      <c r="F22" s="60">
        <v>15</v>
      </c>
      <c r="G22" s="89"/>
      <c r="H22" s="60">
        <v>-8</v>
      </c>
      <c r="I22" s="3"/>
    </row>
    <row r="23" spans="1:21" ht="15.6" x14ac:dyDescent="0.25">
      <c r="A23" s="57"/>
      <c r="B23" s="58" t="s">
        <v>211</v>
      </c>
      <c r="C23" s="89"/>
      <c r="D23" s="60">
        <v>0</v>
      </c>
      <c r="E23" s="93"/>
      <c r="F23" s="60">
        <v>289</v>
      </c>
      <c r="G23" s="89"/>
      <c r="H23" s="60">
        <v>5</v>
      </c>
      <c r="I23" s="3"/>
    </row>
    <row r="24" spans="1:21" ht="15.6" x14ac:dyDescent="0.25">
      <c r="A24" s="57"/>
      <c r="B24" s="58" t="s">
        <v>116</v>
      </c>
      <c r="C24" s="89"/>
      <c r="D24" s="94">
        <v>-4</v>
      </c>
      <c r="E24" s="93"/>
      <c r="F24" s="94">
        <v>-4</v>
      </c>
      <c r="G24" s="89"/>
      <c r="H24" s="94">
        <v>-5</v>
      </c>
      <c r="I24" s="3"/>
    </row>
    <row r="25" spans="1:21" x14ac:dyDescent="0.25">
      <c r="A25" s="57"/>
      <c r="B25" s="58" t="s">
        <v>117</v>
      </c>
      <c r="C25" s="89"/>
      <c r="D25" s="60">
        <f>SUM(D21:D24)</f>
        <v>-43</v>
      </c>
      <c r="E25" s="89"/>
      <c r="F25" s="60">
        <f>SUM(F21:F24)</f>
        <v>251</v>
      </c>
      <c r="G25" s="89"/>
      <c r="H25" s="60">
        <f>SUM(H21:H24)</f>
        <v>30</v>
      </c>
      <c r="I25" s="3"/>
    </row>
    <row r="26" spans="1:21" x14ac:dyDescent="0.25">
      <c r="A26" s="122" t="s">
        <v>118</v>
      </c>
      <c r="B26" s="123"/>
      <c r="C26" s="89"/>
      <c r="D26" s="95">
        <f>D25+D12</f>
        <v>204</v>
      </c>
      <c r="E26" s="89"/>
      <c r="F26" s="95">
        <f>F25+F12</f>
        <v>207</v>
      </c>
      <c r="G26" s="89"/>
      <c r="H26" s="95">
        <f>H25+H12</f>
        <v>207</v>
      </c>
      <c r="I26" s="3"/>
    </row>
    <row r="27" spans="1:21" x14ac:dyDescent="0.25">
      <c r="A27" s="122" t="s">
        <v>205</v>
      </c>
      <c r="B27" s="123"/>
      <c r="C27" s="89"/>
      <c r="D27" s="96">
        <v>1.4790419161999999</v>
      </c>
      <c r="E27" s="89"/>
      <c r="F27" s="96">
        <v>-0.26747720359999999</v>
      </c>
      <c r="G27" s="89"/>
      <c r="H27" s="96">
        <v>1.0473372781000001</v>
      </c>
      <c r="I27" s="3"/>
    </row>
    <row r="28" spans="1:21" ht="31.2" hidden="1" customHeight="1" x14ac:dyDescent="0.25">
      <c r="A28" s="58" t="s">
        <v>119</v>
      </c>
      <c r="B28" s="89"/>
      <c r="C28" s="89"/>
      <c r="D28" s="60">
        <v>0</v>
      </c>
      <c r="E28" s="89"/>
      <c r="F28" s="60">
        <v>0</v>
      </c>
      <c r="G28" s="89"/>
      <c r="H28" s="60">
        <v>0</v>
      </c>
      <c r="I28" s="3"/>
    </row>
    <row r="29" spans="1:21" x14ac:dyDescent="0.25">
      <c r="A29" s="57"/>
      <c r="B29" s="58" t="s">
        <v>206</v>
      </c>
      <c r="C29" s="89"/>
      <c r="D29" s="97">
        <f>D25/D32</f>
        <v>-0.25748502994011974</v>
      </c>
      <c r="E29" s="89"/>
      <c r="F29" s="97">
        <v>1.51</v>
      </c>
      <c r="G29" s="89"/>
      <c r="H29" s="97">
        <v>0.17</v>
      </c>
      <c r="I29" s="3"/>
    </row>
    <row r="30" spans="1:21" x14ac:dyDescent="0.25">
      <c r="A30" s="122" t="s">
        <v>120</v>
      </c>
      <c r="B30" s="123"/>
      <c r="C30" s="89"/>
      <c r="D30" s="98">
        <f>+D26/D32</f>
        <v>1.221556886227545</v>
      </c>
      <c r="E30" s="89"/>
      <c r="F30" s="98">
        <f>SUM(F27:F29)</f>
        <v>1.2425227964000001</v>
      </c>
      <c r="G30" s="89"/>
      <c r="H30" s="98">
        <f>SUM(H27:H29)</f>
        <v>1.2173372781</v>
      </c>
      <c r="I30" s="3"/>
    </row>
    <row r="31" spans="1:21" x14ac:dyDescent="0.25">
      <c r="A31" s="3"/>
      <c r="B31" s="3"/>
      <c r="C31" s="3"/>
      <c r="D31" s="3"/>
      <c r="E31" s="3"/>
      <c r="F31" s="3"/>
      <c r="G31" s="3"/>
      <c r="H31" s="3"/>
      <c r="I31" s="3"/>
    </row>
    <row r="32" spans="1:21" ht="26.4" x14ac:dyDescent="0.25">
      <c r="B32" s="8" t="s">
        <v>219</v>
      </c>
      <c r="C32" s="3"/>
      <c r="D32" s="27">
        <v>167</v>
      </c>
      <c r="E32" s="3"/>
      <c r="F32" s="26">
        <v>167.1</v>
      </c>
      <c r="G32" s="3"/>
      <c r="H32" s="27">
        <v>169</v>
      </c>
      <c r="I32" s="3"/>
      <c r="J32" s="40"/>
      <c r="K32" s="40"/>
      <c r="L32" s="40"/>
      <c r="M32" s="40"/>
      <c r="N32" s="40"/>
      <c r="O32" s="40"/>
      <c r="P32" s="40"/>
      <c r="Q32" s="40"/>
      <c r="R32" s="40"/>
      <c r="S32" s="40"/>
      <c r="T32" s="40"/>
      <c r="U32" s="40"/>
    </row>
    <row r="33" spans="1:21" ht="18.75" customHeight="1" x14ac:dyDescent="0.25">
      <c r="A33" s="3"/>
      <c r="B33" s="3"/>
      <c r="C33" s="3"/>
      <c r="D33" s="3"/>
      <c r="E33" s="3"/>
      <c r="F33" s="3"/>
      <c r="G33" s="3"/>
      <c r="H33" s="3"/>
      <c r="I33" s="3"/>
    </row>
    <row r="34" spans="1:21" ht="31.2" customHeight="1" x14ac:dyDescent="0.25">
      <c r="A34" s="116" t="s">
        <v>207</v>
      </c>
      <c r="B34" s="117"/>
      <c r="C34" s="117"/>
      <c r="D34" s="117"/>
      <c r="E34" s="117"/>
      <c r="F34" s="117"/>
      <c r="G34" s="117"/>
      <c r="H34" s="117"/>
      <c r="I34" s="117"/>
      <c r="J34" s="3"/>
      <c r="K34" s="3"/>
      <c r="L34" s="3"/>
      <c r="M34" s="3"/>
      <c r="N34" s="3"/>
      <c r="O34" s="3"/>
      <c r="P34" s="3"/>
      <c r="Q34" s="3"/>
      <c r="R34" s="3"/>
      <c r="S34" s="3"/>
      <c r="T34" s="3"/>
      <c r="U34" s="3"/>
    </row>
    <row r="35" spans="1:21" x14ac:dyDescent="0.25">
      <c r="A35" s="118"/>
      <c r="B35" s="118"/>
      <c r="C35" s="118"/>
      <c r="D35" s="118"/>
      <c r="E35" s="118"/>
      <c r="F35" s="118"/>
      <c r="G35" s="118"/>
      <c r="H35" s="118"/>
      <c r="I35" s="118"/>
      <c r="J35" s="3"/>
      <c r="K35" s="3"/>
      <c r="L35" s="3"/>
      <c r="M35" s="3"/>
      <c r="N35" s="3"/>
      <c r="O35" s="3"/>
      <c r="P35" s="3"/>
      <c r="Q35" s="3"/>
      <c r="R35" s="3"/>
      <c r="S35" s="3"/>
      <c r="T35" s="3"/>
      <c r="U35" s="3"/>
    </row>
    <row r="36" spans="1:21" ht="43.95" customHeight="1" x14ac:dyDescent="0.25">
      <c r="A36" s="116" t="s">
        <v>212</v>
      </c>
      <c r="B36" s="118"/>
      <c r="C36" s="118"/>
      <c r="D36" s="118"/>
      <c r="E36" s="118"/>
      <c r="F36" s="118"/>
      <c r="G36" s="118"/>
      <c r="H36" s="118"/>
      <c r="I36" s="118"/>
      <c r="J36" s="3"/>
      <c r="K36" s="3"/>
      <c r="L36" s="3"/>
      <c r="M36" s="3"/>
      <c r="N36" s="3"/>
      <c r="O36" s="3"/>
      <c r="P36" s="3"/>
      <c r="Q36" s="3"/>
      <c r="R36" s="3"/>
      <c r="S36" s="3"/>
      <c r="T36" s="3"/>
      <c r="U36" s="3"/>
    </row>
    <row r="37" spans="1:21" x14ac:dyDescent="0.25">
      <c r="A37" s="118"/>
      <c r="B37" s="118"/>
      <c r="C37" s="118"/>
      <c r="D37" s="118"/>
      <c r="E37" s="118"/>
      <c r="F37" s="118"/>
      <c r="G37" s="118"/>
      <c r="H37" s="118"/>
      <c r="I37" s="118"/>
      <c r="J37" s="3"/>
      <c r="K37" s="3"/>
      <c r="L37" s="3"/>
      <c r="M37" s="3"/>
      <c r="N37" s="3"/>
      <c r="O37" s="3"/>
      <c r="P37" s="3"/>
      <c r="Q37" s="3"/>
      <c r="R37" s="3"/>
      <c r="S37" s="3"/>
      <c r="T37" s="3"/>
      <c r="U37" s="3"/>
    </row>
    <row r="38" spans="1:21" ht="34.950000000000003" customHeight="1" x14ac:dyDescent="0.25">
      <c r="A38" s="120" t="s">
        <v>214</v>
      </c>
      <c r="B38" s="121"/>
      <c r="C38" s="121"/>
      <c r="D38" s="121"/>
      <c r="E38" s="121"/>
      <c r="F38" s="121"/>
      <c r="G38" s="121"/>
      <c r="H38" s="121"/>
      <c r="I38" s="121"/>
      <c r="J38" s="3"/>
      <c r="K38" s="3"/>
      <c r="L38" s="3"/>
      <c r="M38" s="3"/>
      <c r="N38" s="3"/>
      <c r="O38" s="3"/>
      <c r="P38" s="3"/>
      <c r="Q38" s="3"/>
      <c r="R38" s="3"/>
      <c r="S38" s="3"/>
      <c r="T38" s="3"/>
      <c r="U38" s="3"/>
    </row>
    <row r="39" spans="1:21" s="87" customFormat="1" x14ac:dyDescent="0.25">
      <c r="A39" s="118"/>
      <c r="B39" s="118"/>
      <c r="C39" s="118"/>
      <c r="D39" s="118"/>
      <c r="E39" s="118"/>
      <c r="F39" s="118"/>
      <c r="G39" s="118"/>
      <c r="H39" s="118"/>
      <c r="I39" s="118"/>
      <c r="J39" s="88"/>
      <c r="K39" s="88"/>
      <c r="L39" s="88"/>
      <c r="M39" s="88"/>
      <c r="N39" s="88"/>
      <c r="O39" s="88"/>
      <c r="P39" s="88"/>
      <c r="Q39" s="88"/>
      <c r="R39" s="88"/>
      <c r="S39" s="88"/>
      <c r="T39" s="88"/>
      <c r="U39" s="88"/>
    </row>
    <row r="40" spans="1:21" ht="117.6" customHeight="1" x14ac:dyDescent="0.25">
      <c r="A40" s="120" t="s">
        <v>221</v>
      </c>
      <c r="B40" s="121"/>
      <c r="C40" s="121"/>
      <c r="D40" s="121"/>
      <c r="E40" s="121"/>
      <c r="F40" s="121"/>
      <c r="G40" s="121"/>
      <c r="H40" s="121"/>
      <c r="I40" s="121"/>
      <c r="J40" s="3"/>
      <c r="K40" s="3"/>
      <c r="L40" s="3"/>
      <c r="M40" s="3"/>
      <c r="N40" s="3"/>
      <c r="O40" s="3"/>
      <c r="P40" s="3"/>
      <c r="Q40" s="3"/>
      <c r="R40" s="3"/>
      <c r="S40" s="3"/>
      <c r="T40" s="3"/>
      <c r="U40" s="3"/>
    </row>
    <row r="41" spans="1:21" x14ac:dyDescent="0.25">
      <c r="A41" s="118"/>
      <c r="B41" s="118"/>
      <c r="C41" s="118"/>
      <c r="D41" s="118"/>
      <c r="E41" s="118"/>
      <c r="F41" s="118"/>
      <c r="G41" s="118"/>
      <c r="H41" s="118"/>
      <c r="I41" s="118"/>
      <c r="J41" s="3"/>
      <c r="K41" s="3"/>
      <c r="L41" s="3"/>
      <c r="M41" s="3"/>
      <c r="N41" s="3"/>
      <c r="O41" s="3"/>
      <c r="P41" s="3"/>
      <c r="Q41" s="3"/>
      <c r="R41" s="3"/>
      <c r="S41" s="3"/>
      <c r="T41" s="3"/>
      <c r="U41" s="3"/>
    </row>
    <row r="42" spans="1:21" ht="31.2" customHeight="1" x14ac:dyDescent="0.25">
      <c r="A42" s="119" t="s">
        <v>182</v>
      </c>
      <c r="B42" s="118"/>
      <c r="C42" s="118"/>
      <c r="D42" s="118"/>
      <c r="E42" s="118"/>
      <c r="F42" s="118"/>
      <c r="G42" s="118"/>
      <c r="H42" s="118"/>
      <c r="I42" s="118"/>
      <c r="J42" s="3"/>
      <c r="K42" s="3"/>
      <c r="L42" s="3"/>
      <c r="M42" s="3"/>
      <c r="N42" s="3"/>
      <c r="O42" s="3"/>
      <c r="P42" s="3"/>
      <c r="Q42" s="3"/>
      <c r="R42" s="3"/>
      <c r="S42" s="3"/>
      <c r="T42" s="3"/>
      <c r="U42" s="3"/>
    </row>
    <row r="43" spans="1:21" x14ac:dyDescent="0.25">
      <c r="A43" s="118"/>
      <c r="B43" s="118"/>
      <c r="C43" s="118"/>
      <c r="D43" s="118"/>
      <c r="E43" s="118"/>
      <c r="F43" s="118"/>
      <c r="G43" s="118"/>
      <c r="H43" s="118"/>
      <c r="I43" s="118"/>
    </row>
    <row r="44" spans="1:21" ht="51.6" customHeight="1" x14ac:dyDescent="0.25">
      <c r="A44" s="116" t="s">
        <v>222</v>
      </c>
      <c r="B44" s="118"/>
      <c r="C44" s="118"/>
      <c r="D44" s="118"/>
      <c r="E44" s="118"/>
      <c r="F44" s="118"/>
      <c r="G44" s="118"/>
      <c r="H44" s="118"/>
      <c r="I44" s="118"/>
    </row>
    <row r="45" spans="1:21" ht="17.7" customHeight="1" x14ac:dyDescent="0.25">
      <c r="A45" s="118"/>
      <c r="B45" s="118"/>
      <c r="C45" s="118"/>
      <c r="D45" s="118"/>
      <c r="E45" s="118"/>
      <c r="F45" s="118"/>
      <c r="G45" s="118"/>
      <c r="H45" s="118"/>
      <c r="I45" s="118"/>
    </row>
    <row r="46" spans="1:21" ht="46.95" customHeight="1" x14ac:dyDescent="0.25">
      <c r="A46" s="116" t="s">
        <v>217</v>
      </c>
      <c r="B46" s="118"/>
      <c r="C46" s="118"/>
      <c r="D46" s="118"/>
      <c r="E46" s="118"/>
      <c r="F46" s="118"/>
      <c r="G46" s="118"/>
      <c r="H46" s="118"/>
      <c r="I46" s="118"/>
    </row>
    <row r="47" spans="1:21" ht="17.7" customHeight="1" x14ac:dyDescent="0.25">
      <c r="A47" s="118"/>
      <c r="B47" s="118"/>
      <c r="C47" s="118"/>
      <c r="D47" s="118"/>
      <c r="E47" s="118"/>
      <c r="F47" s="118"/>
      <c r="G47" s="118"/>
      <c r="H47" s="118"/>
      <c r="I47" s="118"/>
    </row>
    <row r="48" spans="1:21" ht="34.200000000000003" customHeight="1" x14ac:dyDescent="0.25">
      <c r="A48" s="116" t="s">
        <v>208</v>
      </c>
      <c r="B48" s="117"/>
      <c r="C48" s="117"/>
      <c r="D48" s="117"/>
      <c r="E48" s="117"/>
      <c r="F48" s="117"/>
      <c r="G48" s="117"/>
      <c r="H48" s="117"/>
      <c r="I48" s="117"/>
    </row>
    <row r="49" spans="1:21" ht="18.75" customHeight="1" x14ac:dyDescent="0.25">
      <c r="A49" s="118"/>
      <c r="B49" s="118"/>
      <c r="C49" s="118"/>
      <c r="D49" s="118"/>
      <c r="E49" s="118"/>
      <c r="F49" s="118"/>
      <c r="G49" s="118"/>
      <c r="H49" s="118"/>
      <c r="I49" s="118"/>
      <c r="J49" s="3"/>
      <c r="K49" s="3"/>
      <c r="L49" s="3"/>
      <c r="M49" s="3"/>
      <c r="N49" s="3"/>
      <c r="O49" s="3"/>
      <c r="P49" s="3"/>
      <c r="Q49" s="3"/>
      <c r="R49" s="3"/>
      <c r="S49" s="3"/>
      <c r="T49" s="3"/>
      <c r="U49" s="3"/>
    </row>
    <row r="50" spans="1:21" ht="58.2" customHeight="1" x14ac:dyDescent="0.25">
      <c r="A50" s="116" t="s">
        <v>216</v>
      </c>
      <c r="B50" s="117"/>
      <c r="C50" s="117"/>
      <c r="D50" s="117"/>
      <c r="E50" s="117"/>
      <c r="F50" s="117"/>
      <c r="G50" s="117"/>
      <c r="H50" s="117"/>
      <c r="I50" s="117"/>
    </row>
    <row r="51" spans="1:21" ht="18.75" customHeight="1" x14ac:dyDescent="0.25">
      <c r="A51" s="55"/>
      <c r="B51" s="55"/>
      <c r="C51" s="55"/>
      <c r="D51" s="55"/>
      <c r="E51" s="55"/>
      <c r="F51" s="55"/>
      <c r="G51" s="55"/>
      <c r="H51" s="55"/>
      <c r="I51" s="55"/>
    </row>
    <row r="52" spans="1:21" ht="35.4" customHeight="1" x14ac:dyDescent="0.25">
      <c r="A52" s="119" t="s">
        <v>183</v>
      </c>
      <c r="B52" s="117"/>
      <c r="C52" s="117"/>
      <c r="D52" s="117"/>
      <c r="E52" s="117"/>
      <c r="F52" s="117"/>
      <c r="G52" s="117"/>
      <c r="H52" s="117"/>
      <c r="I52" s="117"/>
      <c r="J52" s="103"/>
      <c r="K52" s="104"/>
      <c r="L52" s="104"/>
      <c r="M52" s="104"/>
      <c r="N52" s="104"/>
      <c r="O52" s="104"/>
      <c r="P52" s="104"/>
      <c r="Q52" s="104"/>
      <c r="R52" s="104"/>
      <c r="S52" s="104"/>
      <c r="T52" s="104"/>
      <c r="U52" s="104"/>
    </row>
    <row r="53" spans="1:21" ht="18.75" customHeight="1" x14ac:dyDescent="0.25">
      <c r="A53" s="55"/>
      <c r="B53" s="55"/>
      <c r="C53" s="55"/>
      <c r="D53" s="55"/>
      <c r="E53" s="55"/>
      <c r="F53" s="55"/>
      <c r="G53" s="55"/>
      <c r="H53" s="55"/>
      <c r="I53" s="55"/>
    </row>
    <row r="54" spans="1:21" ht="18.75" customHeight="1" x14ac:dyDescent="0.25"/>
    <row r="55" spans="1:21" ht="18.75" customHeight="1" x14ac:dyDescent="0.25"/>
    <row r="56" spans="1:21" ht="18.75" customHeight="1" x14ac:dyDescent="0.25"/>
    <row r="57" spans="1:21" ht="18.75" customHeight="1" x14ac:dyDescent="0.25"/>
    <row r="58" spans="1:21" ht="18.75" customHeight="1" x14ac:dyDescent="0.25"/>
    <row r="59" spans="1:21" ht="18.75" customHeight="1" x14ac:dyDescent="0.25"/>
    <row r="60" spans="1:21" ht="18.75" customHeight="1" x14ac:dyDescent="0.25"/>
    <row r="61" spans="1:21" ht="18.75" customHeight="1" x14ac:dyDescent="0.25"/>
  </sheetData>
  <mergeCells count="30">
    <mergeCell ref="A1:I1"/>
    <mergeCell ref="A2:I2"/>
    <mergeCell ref="A3:I3"/>
    <mergeCell ref="A5:I5"/>
    <mergeCell ref="A4:I4"/>
    <mergeCell ref="D8:H8"/>
    <mergeCell ref="A12:B12"/>
    <mergeCell ref="A13:B13"/>
    <mergeCell ref="A26:B26"/>
    <mergeCell ref="A27:B27"/>
    <mergeCell ref="A30:B30"/>
    <mergeCell ref="A34:I34"/>
    <mergeCell ref="A35:I35"/>
    <mergeCell ref="A36:I36"/>
    <mergeCell ref="A37:I37"/>
    <mergeCell ref="A40:I40"/>
    <mergeCell ref="A41:I41"/>
    <mergeCell ref="A38:I38"/>
    <mergeCell ref="A42:I42"/>
    <mergeCell ref="A39:I39"/>
    <mergeCell ref="A43:I43"/>
    <mergeCell ref="A44:I44"/>
    <mergeCell ref="A45:I45"/>
    <mergeCell ref="A46:I46"/>
    <mergeCell ref="A47:I47"/>
    <mergeCell ref="A48:I48"/>
    <mergeCell ref="A49:I49"/>
    <mergeCell ref="A50:I50"/>
    <mergeCell ref="A52:I52"/>
    <mergeCell ref="J52:U52"/>
  </mergeCells>
  <pageMargins left="0.7" right="0.7"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6"/>
  <sheetViews>
    <sheetView topLeftCell="A16" zoomScaleNormal="100" workbookViewId="0">
      <selection activeCell="B31" sqref="B31"/>
    </sheetView>
  </sheetViews>
  <sheetFormatPr defaultColWidth="21.44140625" defaultRowHeight="13.2" x14ac:dyDescent="0.25"/>
  <cols>
    <col min="1" max="1" width="3.77734375" customWidth="1"/>
    <col min="2" max="2" width="52" customWidth="1"/>
    <col min="3" max="3" width="2.109375" customWidth="1"/>
    <col min="4" max="4" width="16.109375" customWidth="1"/>
    <col min="5" max="5" width="2.109375" customWidth="1"/>
    <col min="6" max="6" width="16.109375" customWidth="1"/>
    <col min="7" max="7" width="2.109375" customWidth="1"/>
    <col min="8" max="8" width="16.109375" customWidth="1"/>
    <col min="9" max="9" width="2.109375" customWidth="1"/>
  </cols>
  <sheetData>
    <row r="1" spans="1:21" x14ac:dyDescent="0.25">
      <c r="A1" s="112" t="s">
        <v>0</v>
      </c>
      <c r="B1" s="104"/>
      <c r="C1" s="104"/>
      <c r="D1" s="104"/>
      <c r="E1" s="104"/>
      <c r="F1" s="104"/>
      <c r="G1" s="104"/>
      <c r="H1" s="104"/>
      <c r="I1" s="104"/>
      <c r="J1" s="3"/>
      <c r="K1" s="3"/>
      <c r="L1" s="3"/>
      <c r="M1" s="3"/>
      <c r="N1" s="3"/>
      <c r="O1" s="3"/>
      <c r="P1" s="3"/>
      <c r="Q1" s="3"/>
      <c r="R1" s="3"/>
      <c r="S1" s="3"/>
      <c r="T1" s="3"/>
      <c r="U1" s="3"/>
    </row>
    <row r="2" spans="1:21" ht="13.2" customHeight="1" x14ac:dyDescent="0.25">
      <c r="A2" s="112" t="s">
        <v>198</v>
      </c>
      <c r="B2" s="110"/>
      <c r="C2" s="103"/>
      <c r="D2" s="103"/>
      <c r="E2" s="103"/>
      <c r="F2" s="103"/>
      <c r="G2" s="103"/>
      <c r="H2" s="103"/>
      <c r="I2" s="103"/>
      <c r="J2" s="3"/>
      <c r="K2" s="3"/>
      <c r="L2" s="3"/>
      <c r="M2" s="3"/>
      <c r="N2" s="3"/>
      <c r="O2" s="3"/>
      <c r="P2" s="3"/>
      <c r="Q2" s="3"/>
      <c r="R2" s="3"/>
      <c r="S2" s="3"/>
      <c r="T2" s="3"/>
      <c r="U2" s="3"/>
    </row>
    <row r="3" spans="1:21" x14ac:dyDescent="0.25">
      <c r="A3" s="110" t="s">
        <v>108</v>
      </c>
      <c r="B3" s="110"/>
      <c r="C3" s="114"/>
      <c r="D3" s="114"/>
      <c r="E3" s="114"/>
      <c r="F3" s="114"/>
      <c r="G3" s="114"/>
      <c r="H3" s="114"/>
      <c r="I3" s="114"/>
      <c r="J3" s="3"/>
      <c r="K3" s="3"/>
      <c r="L3" s="3"/>
      <c r="M3" s="3"/>
      <c r="N3" s="3"/>
      <c r="O3" s="3"/>
      <c r="P3" s="3"/>
      <c r="Q3" s="3"/>
      <c r="R3" s="3"/>
      <c r="S3" s="3"/>
      <c r="T3" s="3"/>
      <c r="U3" s="3"/>
    </row>
    <row r="4" spans="1:21" x14ac:dyDescent="0.25">
      <c r="A4" s="112" t="s">
        <v>2</v>
      </c>
      <c r="B4" s="110"/>
      <c r="C4" s="104"/>
      <c r="D4" s="104"/>
      <c r="E4" s="104"/>
      <c r="F4" s="104"/>
      <c r="G4" s="104"/>
      <c r="H4" s="104"/>
      <c r="I4" s="104"/>
      <c r="J4" s="3"/>
      <c r="K4" s="3"/>
      <c r="L4" s="3"/>
      <c r="M4" s="3"/>
      <c r="N4" s="3"/>
      <c r="O4" s="3"/>
      <c r="P4" s="3"/>
      <c r="Q4" s="3"/>
      <c r="R4" s="3"/>
      <c r="S4" s="3"/>
      <c r="T4" s="3"/>
      <c r="U4" s="3"/>
    </row>
    <row r="5" spans="1:21" x14ac:dyDescent="0.25">
      <c r="A5" s="112" t="s">
        <v>41</v>
      </c>
      <c r="B5" s="110"/>
      <c r="C5" s="104"/>
      <c r="D5" s="104"/>
      <c r="E5" s="104"/>
      <c r="F5" s="104"/>
      <c r="G5" s="104"/>
      <c r="H5" s="104"/>
      <c r="I5" s="104"/>
      <c r="J5" s="3"/>
      <c r="K5" s="3"/>
      <c r="L5" s="3"/>
      <c r="M5" s="3"/>
      <c r="N5" s="3"/>
      <c r="O5" s="3"/>
      <c r="P5" s="3"/>
      <c r="Q5" s="3"/>
      <c r="R5" s="3"/>
      <c r="S5" s="3"/>
      <c r="T5" s="3"/>
      <c r="U5" s="3"/>
    </row>
    <row r="6" spans="1:21" x14ac:dyDescent="0.25">
      <c r="A6" s="3"/>
      <c r="B6" s="3"/>
      <c r="C6" s="3"/>
      <c r="D6" s="3"/>
      <c r="E6" s="3"/>
      <c r="F6" s="3"/>
      <c r="G6" s="3"/>
      <c r="H6" s="3"/>
      <c r="I6" s="3"/>
      <c r="J6" s="3"/>
      <c r="K6" s="3"/>
      <c r="L6" s="3"/>
      <c r="M6" s="3"/>
      <c r="N6" s="3"/>
      <c r="O6" s="3"/>
      <c r="P6" s="3"/>
      <c r="Q6" s="3"/>
      <c r="R6" s="3"/>
      <c r="S6" s="3"/>
      <c r="T6" s="3"/>
      <c r="U6" s="3"/>
    </row>
    <row r="7" spans="1:21" x14ac:dyDescent="0.25">
      <c r="A7" s="3"/>
      <c r="B7" s="3"/>
      <c r="C7" s="3"/>
      <c r="D7" s="108" t="s">
        <v>109</v>
      </c>
      <c r="E7" s="109"/>
      <c r="F7" s="109"/>
      <c r="G7" s="109"/>
      <c r="H7" s="109"/>
      <c r="I7" s="3"/>
      <c r="J7" s="3"/>
      <c r="K7" s="3"/>
      <c r="L7" s="3"/>
      <c r="M7" s="3"/>
      <c r="N7" s="3"/>
      <c r="O7" s="3"/>
      <c r="P7" s="3"/>
      <c r="Q7" s="3"/>
      <c r="R7" s="3"/>
      <c r="S7" s="3"/>
      <c r="T7" s="3"/>
      <c r="U7" s="3"/>
    </row>
    <row r="8" spans="1:21" x14ac:dyDescent="0.25">
      <c r="A8" s="3"/>
      <c r="B8" s="3"/>
      <c r="C8" s="3"/>
      <c r="D8" s="5" t="s">
        <v>5</v>
      </c>
      <c r="E8" s="31"/>
      <c r="F8" s="6">
        <v>43465</v>
      </c>
      <c r="G8" s="31"/>
      <c r="H8" s="6">
        <v>43190</v>
      </c>
      <c r="I8" s="3"/>
      <c r="J8" s="3"/>
      <c r="K8" s="3"/>
      <c r="L8" s="3"/>
      <c r="M8" s="3"/>
      <c r="N8" s="3"/>
      <c r="O8" s="3"/>
      <c r="P8" s="3"/>
      <c r="Q8" s="3"/>
      <c r="R8" s="3"/>
      <c r="S8" s="3"/>
      <c r="T8" s="3"/>
      <c r="U8" s="3"/>
    </row>
    <row r="9" spans="1:21" x14ac:dyDescent="0.25">
      <c r="A9" s="3"/>
      <c r="B9" s="3"/>
      <c r="C9" s="3"/>
      <c r="D9" s="4" t="s">
        <v>7</v>
      </c>
      <c r="E9" s="2"/>
      <c r="F9" s="7">
        <v>43465</v>
      </c>
      <c r="G9" s="2"/>
      <c r="H9" s="7">
        <v>43190</v>
      </c>
      <c r="I9" s="3"/>
      <c r="J9" s="3"/>
      <c r="K9" s="3"/>
      <c r="L9" s="3"/>
      <c r="M9" s="3"/>
      <c r="N9" s="3"/>
      <c r="O9" s="3"/>
      <c r="P9" s="3"/>
      <c r="Q9" s="3"/>
      <c r="R9" s="3"/>
      <c r="S9" s="3"/>
      <c r="T9" s="3"/>
      <c r="U9" s="3"/>
    </row>
    <row r="10" spans="1:21" x14ac:dyDescent="0.25">
      <c r="A10" s="3"/>
      <c r="B10" s="3"/>
      <c r="C10" s="3"/>
      <c r="D10" s="3"/>
      <c r="E10" s="3"/>
      <c r="F10" s="3"/>
      <c r="G10" s="3"/>
      <c r="H10" s="3"/>
      <c r="I10" s="3"/>
      <c r="J10" s="3"/>
      <c r="K10" s="3"/>
      <c r="L10" s="3"/>
      <c r="M10" s="3"/>
      <c r="N10" s="3"/>
      <c r="O10" s="3"/>
      <c r="P10" s="3"/>
      <c r="Q10" s="3"/>
      <c r="R10" s="3"/>
      <c r="S10" s="3"/>
      <c r="T10" s="3"/>
      <c r="U10" s="3"/>
    </row>
    <row r="11" spans="1:21" x14ac:dyDescent="0.25">
      <c r="A11" s="100" t="s">
        <v>121</v>
      </c>
      <c r="B11" s="104"/>
      <c r="C11" s="9"/>
      <c r="D11" s="33">
        <v>275</v>
      </c>
      <c r="E11" s="3"/>
      <c r="F11" s="33">
        <v>241</v>
      </c>
      <c r="G11" s="3"/>
      <c r="H11" s="33">
        <v>273</v>
      </c>
      <c r="I11" s="9"/>
      <c r="J11" s="9"/>
      <c r="K11" s="9"/>
      <c r="L11" s="9"/>
      <c r="M11" s="9"/>
      <c r="N11" s="9"/>
      <c r="O11" s="9"/>
      <c r="P11" s="9"/>
      <c r="Q11" s="9"/>
      <c r="R11" s="9"/>
      <c r="S11" s="9"/>
      <c r="T11" s="9"/>
      <c r="U11" s="9"/>
    </row>
    <row r="12" spans="1:21" x14ac:dyDescent="0.25">
      <c r="A12" s="102" t="s">
        <v>110</v>
      </c>
      <c r="B12" s="104"/>
      <c r="C12" s="3"/>
      <c r="D12" s="3"/>
      <c r="E12" s="3"/>
      <c r="F12" s="3"/>
      <c r="G12" s="3"/>
      <c r="H12" s="3"/>
      <c r="I12" s="3"/>
      <c r="J12" s="3"/>
      <c r="K12" s="3"/>
      <c r="L12" s="3"/>
      <c r="M12" s="3"/>
      <c r="N12" s="3"/>
      <c r="O12" s="3"/>
      <c r="P12" s="3"/>
      <c r="Q12" s="3"/>
      <c r="R12" s="3"/>
      <c r="S12" s="3"/>
      <c r="T12" s="3"/>
      <c r="U12" s="3"/>
    </row>
    <row r="13" spans="1:21" ht="15.6" x14ac:dyDescent="0.25">
      <c r="B13" s="10" t="s">
        <v>122</v>
      </c>
      <c r="C13" s="3"/>
      <c r="D13" s="16">
        <v>26</v>
      </c>
      <c r="E13" s="3"/>
      <c r="F13" s="16">
        <v>26</v>
      </c>
      <c r="G13" s="3"/>
      <c r="H13" s="16">
        <v>28</v>
      </c>
      <c r="I13" s="3"/>
      <c r="J13" s="3"/>
      <c r="K13" s="3"/>
      <c r="L13" s="3"/>
      <c r="M13" s="3"/>
      <c r="N13" s="3"/>
      <c r="O13" s="3"/>
      <c r="P13" s="3"/>
      <c r="Q13" s="3"/>
      <c r="R13" s="3"/>
      <c r="S13" s="3"/>
      <c r="T13" s="3"/>
      <c r="U13" s="3"/>
    </row>
    <row r="14" spans="1:21" ht="15.6" x14ac:dyDescent="0.25">
      <c r="B14" s="10" t="s">
        <v>123</v>
      </c>
      <c r="C14" s="3"/>
      <c r="D14" s="16">
        <v>9</v>
      </c>
      <c r="E14" s="3"/>
      <c r="F14" s="16">
        <v>14</v>
      </c>
      <c r="G14" s="3"/>
      <c r="H14" s="16">
        <v>10</v>
      </c>
      <c r="I14" s="3"/>
      <c r="J14" s="3"/>
      <c r="K14" s="3"/>
      <c r="L14" s="3"/>
      <c r="M14" s="3"/>
      <c r="N14" s="3"/>
      <c r="O14" s="3"/>
      <c r="P14" s="3"/>
      <c r="Q14" s="3"/>
      <c r="R14" s="3"/>
      <c r="S14" s="3"/>
      <c r="T14" s="3"/>
      <c r="U14" s="3"/>
    </row>
    <row r="15" spans="1:21" ht="15.6" x14ac:dyDescent="0.25">
      <c r="B15" s="79" t="s">
        <v>201</v>
      </c>
      <c r="C15" s="3"/>
      <c r="D15" s="16">
        <v>0</v>
      </c>
      <c r="E15" s="3"/>
      <c r="F15" s="16">
        <v>23</v>
      </c>
      <c r="G15" s="3"/>
      <c r="H15" s="16">
        <v>0</v>
      </c>
      <c r="I15" s="3"/>
      <c r="J15" s="3"/>
      <c r="K15" s="3"/>
      <c r="L15" s="3"/>
      <c r="M15" s="3"/>
      <c r="N15" s="3"/>
      <c r="O15" s="3"/>
      <c r="P15" s="3"/>
      <c r="Q15" s="3"/>
      <c r="R15" s="3"/>
      <c r="S15" s="3"/>
      <c r="T15" s="3"/>
      <c r="U15" s="3"/>
    </row>
    <row r="16" spans="1:21" ht="15.6" x14ac:dyDescent="0.25">
      <c r="A16" s="57"/>
      <c r="B16" s="65" t="s">
        <v>184</v>
      </c>
      <c r="C16" s="59"/>
      <c r="D16" s="60">
        <v>2</v>
      </c>
      <c r="E16" s="59"/>
      <c r="F16" s="60">
        <v>11</v>
      </c>
      <c r="G16" s="59"/>
      <c r="H16" s="60">
        <v>2</v>
      </c>
      <c r="I16" s="59"/>
      <c r="J16" s="3"/>
      <c r="K16" s="3"/>
      <c r="L16" s="3"/>
      <c r="M16" s="3"/>
      <c r="N16" s="3"/>
      <c r="O16" s="3"/>
      <c r="P16" s="3"/>
      <c r="Q16" s="3"/>
      <c r="R16" s="3"/>
      <c r="S16" s="3"/>
      <c r="T16" s="3"/>
      <c r="U16" s="3"/>
    </row>
    <row r="17" spans="1:16384" x14ac:dyDescent="0.25">
      <c r="A17" s="57"/>
      <c r="B17" s="58" t="s">
        <v>124</v>
      </c>
      <c r="C17" s="59"/>
      <c r="D17" s="61">
        <f>SUM(D13:D16)</f>
        <v>37</v>
      </c>
      <c r="E17" s="59"/>
      <c r="F17" s="61">
        <f>SUM(F13:F16)</f>
        <v>74</v>
      </c>
      <c r="G17" s="59"/>
      <c r="H17" s="61">
        <f>SUM(H13:H16)</f>
        <v>40</v>
      </c>
      <c r="I17" s="59"/>
      <c r="J17" s="3"/>
      <c r="K17" s="3"/>
      <c r="L17" s="3"/>
      <c r="M17" s="3"/>
      <c r="N17" s="3"/>
      <c r="O17" s="3"/>
      <c r="P17" s="3"/>
      <c r="Q17" s="3"/>
      <c r="R17" s="3"/>
      <c r="S17" s="3"/>
      <c r="T17" s="3"/>
      <c r="U17" s="3"/>
    </row>
    <row r="18" spans="1:16384" x14ac:dyDescent="0.25">
      <c r="A18" s="122" t="s">
        <v>125</v>
      </c>
      <c r="B18" s="106"/>
      <c r="C18" s="59"/>
      <c r="D18" s="62">
        <f>D17+D11</f>
        <v>312</v>
      </c>
      <c r="E18" s="59"/>
      <c r="F18" s="62">
        <f>F17+F11</f>
        <v>315</v>
      </c>
      <c r="G18" s="59"/>
      <c r="H18" s="62">
        <f>H17+H11</f>
        <v>313</v>
      </c>
      <c r="I18" s="59"/>
      <c r="J18" s="3"/>
      <c r="K18" s="3"/>
      <c r="L18" s="3"/>
      <c r="M18" s="3"/>
      <c r="N18" s="3"/>
      <c r="O18" s="3"/>
      <c r="P18" s="3"/>
      <c r="Q18" s="3"/>
      <c r="R18" s="3"/>
      <c r="S18" s="3"/>
      <c r="T18" s="3"/>
      <c r="U18" s="3"/>
    </row>
    <row r="19" spans="1:16384" x14ac:dyDescent="0.25">
      <c r="A19" s="127"/>
      <c r="B19" s="106"/>
      <c r="C19" s="59"/>
      <c r="D19" s="63"/>
      <c r="E19" s="59"/>
      <c r="F19" s="63"/>
      <c r="G19" s="59"/>
      <c r="H19" s="63"/>
      <c r="I19" s="59"/>
      <c r="J19" s="3"/>
      <c r="K19" s="3"/>
      <c r="L19" s="3"/>
      <c r="M19" s="3"/>
      <c r="N19" s="3"/>
      <c r="O19" s="3"/>
      <c r="P19" s="3"/>
      <c r="Q19" s="3"/>
      <c r="R19" s="3"/>
      <c r="S19" s="3"/>
      <c r="T19" s="3"/>
      <c r="U19" s="3"/>
    </row>
    <row r="20" spans="1:16384" x14ac:dyDescent="0.25">
      <c r="A20" s="127" t="s">
        <v>126</v>
      </c>
      <c r="B20" s="106"/>
      <c r="C20" s="59"/>
      <c r="D20" s="63">
        <v>634</v>
      </c>
      <c r="E20" s="59"/>
      <c r="F20" s="63">
        <v>645</v>
      </c>
      <c r="G20" s="59"/>
      <c r="H20" s="63">
        <v>666</v>
      </c>
      <c r="I20" s="59"/>
      <c r="J20" s="3"/>
      <c r="K20" s="3"/>
      <c r="L20" s="3"/>
      <c r="M20" s="3"/>
      <c r="N20" s="3"/>
      <c r="O20" s="3"/>
      <c r="P20" s="3"/>
      <c r="Q20" s="3"/>
      <c r="R20" s="3"/>
      <c r="S20" s="3"/>
      <c r="T20" s="3"/>
      <c r="U20" s="3"/>
    </row>
    <row r="21" spans="1:16384" x14ac:dyDescent="0.25">
      <c r="A21" s="127"/>
      <c r="B21" s="106"/>
      <c r="C21" s="59"/>
      <c r="D21" s="63"/>
      <c r="E21" s="59"/>
      <c r="F21" s="63"/>
      <c r="G21" s="59"/>
      <c r="H21" s="63"/>
      <c r="I21" s="59"/>
      <c r="J21" s="3"/>
      <c r="K21" s="3"/>
      <c r="L21" s="3"/>
      <c r="M21" s="3"/>
      <c r="N21" s="3"/>
      <c r="O21" s="3"/>
      <c r="P21" s="3"/>
      <c r="Q21" s="3"/>
      <c r="R21" s="3"/>
      <c r="S21" s="3"/>
      <c r="T21" s="3"/>
      <c r="U21" s="3"/>
    </row>
    <row r="22" spans="1:16384" ht="15.6" x14ac:dyDescent="0.25">
      <c r="A22" s="127" t="s">
        <v>127</v>
      </c>
      <c r="B22" s="106"/>
      <c r="C22" s="59"/>
      <c r="D22" s="64">
        <f>D11/D20</f>
        <v>0.43375394321766564</v>
      </c>
      <c r="E22" s="64"/>
      <c r="F22" s="64">
        <f>F11/F20</f>
        <v>0.37364341085271319</v>
      </c>
      <c r="G22" s="64"/>
      <c r="H22" s="64">
        <f>H11/H20</f>
        <v>0.40990990990990989</v>
      </c>
      <c r="I22" s="59"/>
      <c r="J22" s="3"/>
      <c r="K22" s="3"/>
      <c r="L22" s="3"/>
      <c r="M22" s="3"/>
      <c r="N22" s="3"/>
      <c r="O22" s="3"/>
      <c r="P22" s="3"/>
      <c r="Q22" s="3"/>
      <c r="R22" s="3"/>
      <c r="S22" s="3"/>
      <c r="T22" s="3"/>
      <c r="U22" s="3"/>
    </row>
    <row r="23" spans="1:16384" x14ac:dyDescent="0.25">
      <c r="A23" s="127"/>
      <c r="B23" s="106"/>
      <c r="C23" s="59"/>
      <c r="D23" s="64"/>
      <c r="E23" s="64"/>
      <c r="F23" s="64"/>
      <c r="G23" s="64"/>
      <c r="H23" s="64"/>
      <c r="I23" s="59"/>
      <c r="J23" s="3"/>
      <c r="K23" s="3"/>
      <c r="L23" s="3"/>
      <c r="M23" s="3"/>
      <c r="N23" s="3"/>
      <c r="O23" s="3"/>
      <c r="P23" s="3"/>
      <c r="Q23" s="3"/>
      <c r="R23" s="3"/>
      <c r="S23" s="3"/>
      <c r="T23" s="3"/>
      <c r="U23" s="3"/>
    </row>
    <row r="24" spans="1:16384" ht="15.6" x14ac:dyDescent="0.25">
      <c r="A24" s="127" t="s">
        <v>128</v>
      </c>
      <c r="B24" s="106"/>
      <c r="C24" s="59"/>
      <c r="D24" s="64">
        <f>D18/D20</f>
        <v>0.49211356466876971</v>
      </c>
      <c r="E24" s="64"/>
      <c r="F24" s="64">
        <f>F18/F20</f>
        <v>0.48837209302325579</v>
      </c>
      <c r="G24" s="64"/>
      <c r="H24" s="64">
        <f>H18/H20</f>
        <v>0.46996996996996998</v>
      </c>
      <c r="I24" s="59"/>
      <c r="J24" s="3"/>
      <c r="K24" s="3"/>
      <c r="L24" s="3"/>
      <c r="M24" s="3"/>
      <c r="N24" s="3"/>
      <c r="O24" s="3"/>
      <c r="P24" s="3"/>
      <c r="Q24" s="3"/>
      <c r="R24" s="3"/>
      <c r="S24" s="3"/>
      <c r="T24" s="3"/>
      <c r="U24" s="3"/>
    </row>
    <row r="25" spans="1:16384" x14ac:dyDescent="0.25">
      <c r="A25" s="127"/>
      <c r="B25" s="106"/>
      <c r="C25" s="59"/>
      <c r="D25" s="63"/>
      <c r="E25" s="59"/>
      <c r="F25" s="63"/>
      <c r="G25" s="59"/>
      <c r="H25" s="63"/>
      <c r="I25" s="59"/>
      <c r="J25" s="3"/>
      <c r="K25" s="3"/>
      <c r="L25" s="3"/>
      <c r="M25" s="3"/>
      <c r="N25" s="3"/>
      <c r="O25" s="3"/>
      <c r="P25" s="3"/>
      <c r="Q25" s="3"/>
      <c r="R25" s="3"/>
      <c r="S25" s="3"/>
      <c r="T25" s="3"/>
      <c r="U25" s="3"/>
    </row>
    <row r="26" spans="1:16384" s="68" customFormat="1" ht="29.4" customHeight="1" x14ac:dyDescent="0.25">
      <c r="A26" s="125" t="s">
        <v>209</v>
      </c>
      <c r="B26" s="126"/>
      <c r="C26" s="126"/>
      <c r="D26" s="126"/>
      <c r="E26" s="126"/>
      <c r="F26" s="126"/>
      <c r="G26" s="126"/>
      <c r="H26" s="126"/>
      <c r="I26" s="66"/>
      <c r="J26" s="67"/>
      <c r="K26" s="67"/>
      <c r="L26" s="67"/>
      <c r="M26" s="67"/>
      <c r="N26" s="67"/>
      <c r="O26" s="67"/>
      <c r="P26" s="67"/>
      <c r="Q26" s="67"/>
      <c r="R26" s="67"/>
      <c r="S26" s="67"/>
      <c r="T26" s="67"/>
      <c r="U26" s="67"/>
    </row>
    <row r="27" spans="1:16384" s="68" customFormat="1" x14ac:dyDescent="0.25">
      <c r="A27" s="126"/>
      <c r="B27" s="126"/>
      <c r="C27" s="69"/>
      <c r="D27" s="70"/>
      <c r="E27" s="69"/>
      <c r="F27" s="70"/>
      <c r="G27" s="69"/>
      <c r="H27" s="70"/>
      <c r="I27" s="66"/>
      <c r="J27" s="67"/>
      <c r="K27" s="67"/>
      <c r="L27" s="67"/>
      <c r="M27" s="67"/>
      <c r="N27" s="67"/>
      <c r="O27" s="67"/>
      <c r="P27" s="67"/>
      <c r="Q27" s="67"/>
      <c r="R27" s="67"/>
      <c r="S27" s="67"/>
      <c r="T27" s="67"/>
      <c r="U27" s="67"/>
    </row>
    <row r="28" spans="1:16384" s="68" customFormat="1" ht="51.6" customHeight="1" x14ac:dyDescent="0.25">
      <c r="A28" s="125" t="s">
        <v>212</v>
      </c>
      <c r="B28" s="126"/>
      <c r="C28" s="126"/>
      <c r="D28" s="126"/>
      <c r="E28" s="126"/>
      <c r="F28" s="126"/>
      <c r="G28" s="126"/>
      <c r="H28" s="126"/>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4"/>
      <c r="GB28" s="124"/>
      <c r="GC28" s="124"/>
      <c r="GD28" s="124"/>
      <c r="GE28" s="124"/>
      <c r="GF28" s="124"/>
      <c r="GG28" s="124"/>
      <c r="GH28" s="124"/>
      <c r="GI28" s="124"/>
      <c r="GJ28" s="124"/>
      <c r="GK28" s="124"/>
      <c r="GL28" s="124"/>
      <c r="GM28" s="124"/>
      <c r="GN28" s="124"/>
      <c r="GO28" s="124"/>
      <c r="GP28" s="124"/>
      <c r="GQ28" s="124"/>
      <c r="GR28" s="124"/>
      <c r="GS28" s="124"/>
      <c r="GT28" s="124"/>
      <c r="GU28" s="124"/>
      <c r="GV28" s="124"/>
      <c r="GW28" s="124"/>
      <c r="GX28" s="124"/>
      <c r="GY28" s="124"/>
      <c r="GZ28" s="124"/>
      <c r="HA28" s="124"/>
      <c r="HB28" s="124"/>
      <c r="HC28" s="124"/>
      <c r="HD28" s="124"/>
      <c r="HE28" s="124"/>
      <c r="HF28" s="124"/>
      <c r="HG28" s="124"/>
      <c r="HH28" s="124"/>
      <c r="HI28" s="124"/>
      <c r="HJ28" s="124"/>
      <c r="HK28" s="124"/>
      <c r="HL28" s="124"/>
      <c r="HM28" s="124"/>
      <c r="HN28" s="124"/>
      <c r="HO28" s="124"/>
      <c r="HP28" s="124"/>
      <c r="HQ28" s="124"/>
      <c r="HR28" s="124"/>
      <c r="HS28" s="124"/>
      <c r="HT28" s="124"/>
      <c r="HU28" s="124"/>
      <c r="HV28" s="124"/>
      <c r="HW28" s="124"/>
      <c r="HX28" s="124"/>
      <c r="HY28" s="124"/>
      <c r="HZ28" s="124"/>
      <c r="IA28" s="124"/>
      <c r="IB28" s="124"/>
      <c r="IC28" s="124"/>
      <c r="ID28" s="124"/>
      <c r="IE28" s="124"/>
      <c r="IF28" s="124"/>
      <c r="IG28" s="124"/>
      <c r="IH28" s="124"/>
      <c r="II28" s="124"/>
      <c r="IJ28" s="124"/>
      <c r="IK28" s="124"/>
      <c r="IL28" s="124"/>
      <c r="IM28" s="124"/>
      <c r="IN28" s="124"/>
      <c r="IO28" s="124"/>
      <c r="IP28" s="124"/>
      <c r="IQ28" s="124"/>
      <c r="IR28" s="124"/>
      <c r="IS28" s="124"/>
      <c r="IT28" s="124"/>
      <c r="IU28" s="124"/>
      <c r="IV28" s="124"/>
      <c r="IW28" s="124"/>
      <c r="IX28" s="124"/>
      <c r="IY28" s="124"/>
      <c r="IZ28" s="124"/>
      <c r="JA28" s="124"/>
      <c r="JB28" s="124"/>
      <c r="JC28" s="124"/>
      <c r="JD28" s="124"/>
      <c r="JE28" s="124"/>
      <c r="JF28" s="124"/>
      <c r="JG28" s="124"/>
      <c r="JH28" s="124"/>
      <c r="JI28" s="124"/>
      <c r="JJ28" s="124"/>
      <c r="JK28" s="124"/>
      <c r="JL28" s="124"/>
      <c r="JM28" s="124"/>
      <c r="JN28" s="124"/>
      <c r="JO28" s="124"/>
      <c r="JP28" s="124"/>
      <c r="JQ28" s="124"/>
      <c r="JR28" s="124"/>
      <c r="JS28" s="124"/>
      <c r="JT28" s="124"/>
      <c r="JU28" s="124"/>
      <c r="JV28" s="124"/>
      <c r="JW28" s="124"/>
      <c r="JX28" s="124"/>
      <c r="JY28" s="124"/>
      <c r="JZ28" s="124"/>
      <c r="KA28" s="124"/>
      <c r="KB28" s="124"/>
      <c r="KC28" s="124"/>
      <c r="KD28" s="124"/>
      <c r="KE28" s="124"/>
      <c r="KF28" s="124"/>
      <c r="KG28" s="124"/>
      <c r="KH28" s="124"/>
      <c r="KI28" s="124"/>
      <c r="KJ28" s="124"/>
      <c r="KK28" s="124"/>
      <c r="KL28" s="124"/>
      <c r="KM28" s="124"/>
      <c r="KN28" s="124"/>
      <c r="KO28" s="124"/>
      <c r="KP28" s="124"/>
      <c r="KQ28" s="124"/>
      <c r="KR28" s="124"/>
      <c r="KS28" s="124"/>
      <c r="KT28" s="124"/>
      <c r="KU28" s="124"/>
      <c r="KV28" s="124"/>
      <c r="KW28" s="124"/>
      <c r="KX28" s="124"/>
      <c r="KY28" s="124"/>
      <c r="KZ28" s="124"/>
      <c r="LA28" s="124"/>
      <c r="LB28" s="124"/>
      <c r="LC28" s="124"/>
      <c r="LD28" s="124"/>
      <c r="LE28" s="124"/>
      <c r="LF28" s="124"/>
      <c r="LG28" s="124"/>
      <c r="LH28" s="124"/>
      <c r="LI28" s="124"/>
      <c r="LJ28" s="124"/>
      <c r="LK28" s="124"/>
      <c r="LL28" s="124"/>
      <c r="LM28" s="124"/>
      <c r="LN28" s="124"/>
      <c r="LO28" s="124"/>
      <c r="LP28" s="124"/>
      <c r="LQ28" s="124"/>
      <c r="LR28" s="124"/>
      <c r="LS28" s="124"/>
      <c r="LT28" s="124"/>
      <c r="LU28" s="124"/>
      <c r="LV28" s="124"/>
      <c r="LW28" s="124"/>
      <c r="LX28" s="124"/>
      <c r="LY28" s="124"/>
      <c r="LZ28" s="124"/>
      <c r="MA28" s="124"/>
      <c r="MB28" s="124"/>
      <c r="MC28" s="124"/>
      <c r="MD28" s="124"/>
      <c r="ME28" s="124"/>
      <c r="MF28" s="124"/>
      <c r="MG28" s="124"/>
      <c r="MH28" s="124"/>
      <c r="MI28" s="124"/>
      <c r="MJ28" s="124"/>
      <c r="MK28" s="124"/>
      <c r="ML28" s="124"/>
      <c r="MM28" s="124"/>
      <c r="MN28" s="124"/>
      <c r="MO28" s="124"/>
      <c r="MP28" s="124"/>
      <c r="MQ28" s="124"/>
      <c r="MR28" s="124"/>
      <c r="MS28" s="124"/>
      <c r="MT28" s="124"/>
      <c r="MU28" s="124"/>
      <c r="MV28" s="124"/>
      <c r="MW28" s="124"/>
      <c r="MX28" s="124"/>
      <c r="MY28" s="124"/>
      <c r="MZ28" s="124"/>
      <c r="NA28" s="124"/>
      <c r="NB28" s="124"/>
      <c r="NC28" s="124"/>
      <c r="ND28" s="124"/>
      <c r="NE28" s="124"/>
      <c r="NF28" s="124"/>
      <c r="NG28" s="124"/>
      <c r="NH28" s="124"/>
      <c r="NI28" s="124"/>
      <c r="NJ28" s="124"/>
      <c r="NK28" s="124"/>
      <c r="NL28" s="124"/>
      <c r="NM28" s="124"/>
      <c r="NN28" s="124"/>
      <c r="NO28" s="124"/>
      <c r="NP28" s="124"/>
      <c r="NQ28" s="124"/>
      <c r="NR28" s="124"/>
      <c r="NS28" s="124"/>
      <c r="NT28" s="124"/>
      <c r="NU28" s="124"/>
      <c r="NV28" s="124"/>
      <c r="NW28" s="124"/>
      <c r="NX28" s="124"/>
      <c r="NY28" s="124"/>
      <c r="NZ28" s="124"/>
      <c r="OA28" s="124"/>
      <c r="OB28" s="124"/>
      <c r="OC28" s="124"/>
      <c r="OD28" s="124"/>
      <c r="OE28" s="124"/>
      <c r="OF28" s="124"/>
      <c r="OG28" s="124"/>
      <c r="OH28" s="124"/>
      <c r="OI28" s="124"/>
      <c r="OJ28" s="124"/>
      <c r="OK28" s="124"/>
      <c r="OL28" s="124"/>
      <c r="OM28" s="124"/>
      <c r="ON28" s="124"/>
      <c r="OO28" s="124"/>
      <c r="OP28" s="124"/>
      <c r="OQ28" s="124"/>
      <c r="OR28" s="124"/>
      <c r="OS28" s="124"/>
      <c r="OT28" s="124"/>
      <c r="OU28" s="124"/>
      <c r="OV28" s="124"/>
      <c r="OW28" s="124"/>
      <c r="OX28" s="124"/>
      <c r="OY28" s="124"/>
      <c r="OZ28" s="124"/>
      <c r="PA28" s="124"/>
      <c r="PB28" s="124"/>
      <c r="PC28" s="124"/>
      <c r="PD28" s="124"/>
      <c r="PE28" s="124"/>
      <c r="PF28" s="124"/>
      <c r="PG28" s="124"/>
      <c r="PH28" s="124"/>
      <c r="PI28" s="124"/>
      <c r="PJ28" s="124"/>
      <c r="PK28" s="124"/>
      <c r="PL28" s="124"/>
      <c r="PM28" s="124"/>
      <c r="PN28" s="124"/>
      <c r="PO28" s="124"/>
      <c r="PP28" s="124"/>
      <c r="PQ28" s="124"/>
      <c r="PR28" s="124"/>
      <c r="PS28" s="124"/>
      <c r="PT28" s="124"/>
      <c r="PU28" s="124"/>
      <c r="PV28" s="124"/>
      <c r="PW28" s="124"/>
      <c r="PX28" s="124"/>
      <c r="PY28" s="124"/>
      <c r="PZ28" s="124"/>
      <c r="QA28" s="124"/>
      <c r="QB28" s="124"/>
      <c r="QC28" s="124"/>
      <c r="QD28" s="124"/>
      <c r="QE28" s="124"/>
      <c r="QF28" s="124"/>
      <c r="QG28" s="124"/>
      <c r="QH28" s="124"/>
      <c r="QI28" s="124"/>
      <c r="QJ28" s="124"/>
      <c r="QK28" s="124"/>
      <c r="QL28" s="124"/>
      <c r="QM28" s="124"/>
      <c r="QN28" s="124"/>
      <c r="QO28" s="124"/>
      <c r="QP28" s="124"/>
      <c r="QQ28" s="124"/>
      <c r="QR28" s="124"/>
      <c r="QS28" s="124"/>
      <c r="QT28" s="124"/>
      <c r="QU28" s="124"/>
      <c r="QV28" s="124"/>
      <c r="QW28" s="124"/>
      <c r="QX28" s="124"/>
      <c r="QY28" s="124"/>
      <c r="QZ28" s="124"/>
      <c r="RA28" s="124"/>
      <c r="RB28" s="124"/>
      <c r="RC28" s="124"/>
      <c r="RD28" s="124"/>
      <c r="RE28" s="124"/>
      <c r="RF28" s="124"/>
      <c r="RG28" s="124"/>
      <c r="RH28" s="124"/>
      <c r="RI28" s="124"/>
      <c r="RJ28" s="124"/>
      <c r="RK28" s="124"/>
      <c r="RL28" s="124"/>
      <c r="RM28" s="124"/>
      <c r="RN28" s="124"/>
      <c r="RO28" s="124"/>
      <c r="RP28" s="124"/>
      <c r="RQ28" s="124"/>
      <c r="RR28" s="124"/>
      <c r="RS28" s="124"/>
      <c r="RT28" s="124"/>
      <c r="RU28" s="124"/>
      <c r="RV28" s="124"/>
      <c r="RW28" s="124"/>
      <c r="RX28" s="124"/>
      <c r="RY28" s="124"/>
      <c r="RZ28" s="124"/>
      <c r="SA28" s="124"/>
      <c r="SB28" s="124"/>
      <c r="SC28" s="124"/>
      <c r="SD28" s="124"/>
      <c r="SE28" s="124"/>
      <c r="SF28" s="124"/>
      <c r="SG28" s="124"/>
      <c r="SH28" s="124"/>
      <c r="SI28" s="124"/>
      <c r="SJ28" s="124"/>
      <c r="SK28" s="124"/>
      <c r="SL28" s="124"/>
      <c r="SM28" s="124"/>
      <c r="SN28" s="124"/>
      <c r="SO28" s="124"/>
      <c r="SP28" s="124"/>
      <c r="SQ28" s="124"/>
      <c r="SR28" s="124"/>
      <c r="SS28" s="124"/>
      <c r="ST28" s="124"/>
      <c r="SU28" s="124"/>
      <c r="SV28" s="124"/>
      <c r="SW28" s="124"/>
      <c r="SX28" s="124"/>
      <c r="SY28" s="124"/>
      <c r="SZ28" s="124"/>
      <c r="TA28" s="124"/>
      <c r="TB28" s="124"/>
      <c r="TC28" s="124"/>
      <c r="TD28" s="124"/>
      <c r="TE28" s="124"/>
      <c r="TF28" s="124"/>
      <c r="TG28" s="124"/>
      <c r="TH28" s="124"/>
      <c r="TI28" s="124"/>
      <c r="TJ28" s="124"/>
      <c r="TK28" s="124"/>
      <c r="TL28" s="124"/>
      <c r="TM28" s="124"/>
      <c r="TN28" s="124"/>
      <c r="TO28" s="124"/>
      <c r="TP28" s="124"/>
      <c r="TQ28" s="124"/>
      <c r="TR28" s="124"/>
      <c r="TS28" s="124"/>
      <c r="TT28" s="124"/>
      <c r="TU28" s="124"/>
      <c r="TV28" s="124"/>
      <c r="TW28" s="124"/>
      <c r="TX28" s="124"/>
      <c r="TY28" s="124"/>
      <c r="TZ28" s="124"/>
      <c r="UA28" s="124"/>
      <c r="UB28" s="124"/>
      <c r="UC28" s="124"/>
      <c r="UD28" s="124"/>
      <c r="UE28" s="124"/>
      <c r="UF28" s="124"/>
      <c r="UG28" s="124"/>
      <c r="UH28" s="124"/>
      <c r="UI28" s="124"/>
      <c r="UJ28" s="124"/>
      <c r="UK28" s="124"/>
      <c r="UL28" s="124"/>
      <c r="UM28" s="124"/>
      <c r="UN28" s="124"/>
      <c r="UO28" s="124"/>
      <c r="UP28" s="124"/>
      <c r="UQ28" s="124"/>
      <c r="UR28" s="124"/>
      <c r="US28" s="124"/>
      <c r="UT28" s="124"/>
      <c r="UU28" s="124"/>
      <c r="UV28" s="124"/>
      <c r="UW28" s="124"/>
      <c r="UX28" s="124"/>
      <c r="UY28" s="124"/>
      <c r="UZ28" s="124"/>
      <c r="VA28" s="124"/>
      <c r="VB28" s="124"/>
      <c r="VC28" s="124"/>
      <c r="VD28" s="124"/>
      <c r="VE28" s="124"/>
      <c r="VF28" s="124"/>
      <c r="VG28" s="124"/>
      <c r="VH28" s="124"/>
      <c r="VI28" s="124"/>
      <c r="VJ28" s="124"/>
      <c r="VK28" s="124"/>
      <c r="VL28" s="124"/>
      <c r="VM28" s="124"/>
      <c r="VN28" s="124"/>
      <c r="VO28" s="124"/>
      <c r="VP28" s="124"/>
      <c r="VQ28" s="124"/>
      <c r="VR28" s="124"/>
      <c r="VS28" s="124"/>
      <c r="VT28" s="124"/>
      <c r="VU28" s="124"/>
      <c r="VV28" s="124"/>
      <c r="VW28" s="124"/>
      <c r="VX28" s="124"/>
      <c r="VY28" s="124"/>
      <c r="VZ28" s="124"/>
      <c r="WA28" s="124"/>
      <c r="WB28" s="124"/>
      <c r="WC28" s="124"/>
      <c r="WD28" s="124"/>
      <c r="WE28" s="124"/>
      <c r="WF28" s="124"/>
      <c r="WG28" s="124"/>
      <c r="WH28" s="124"/>
      <c r="WI28" s="124"/>
      <c r="WJ28" s="124"/>
      <c r="WK28" s="124"/>
      <c r="WL28" s="124"/>
      <c r="WM28" s="124"/>
      <c r="WN28" s="124"/>
      <c r="WO28" s="124"/>
      <c r="WP28" s="124"/>
      <c r="WQ28" s="124"/>
      <c r="WR28" s="124"/>
      <c r="WS28" s="124"/>
      <c r="WT28" s="124"/>
      <c r="WU28" s="124"/>
      <c r="WV28" s="124"/>
      <c r="WW28" s="124"/>
      <c r="WX28" s="124"/>
      <c r="WY28" s="124"/>
      <c r="WZ28" s="124"/>
      <c r="XA28" s="124"/>
      <c r="XB28" s="124"/>
      <c r="XC28" s="124"/>
      <c r="XD28" s="124"/>
      <c r="XE28" s="124"/>
      <c r="XF28" s="124"/>
      <c r="XG28" s="124"/>
      <c r="XH28" s="124"/>
      <c r="XI28" s="124"/>
      <c r="XJ28" s="124"/>
      <c r="XK28" s="124"/>
      <c r="XL28" s="124"/>
      <c r="XM28" s="124"/>
      <c r="XN28" s="124"/>
      <c r="XO28" s="124"/>
      <c r="XP28" s="124"/>
      <c r="XQ28" s="124"/>
      <c r="XR28" s="124"/>
      <c r="XS28" s="124"/>
      <c r="XT28" s="124"/>
      <c r="XU28" s="124"/>
      <c r="XV28" s="124"/>
      <c r="XW28" s="124"/>
      <c r="XX28" s="124"/>
      <c r="XY28" s="124"/>
      <c r="XZ28" s="124"/>
      <c r="YA28" s="124"/>
      <c r="YB28" s="124"/>
      <c r="YC28" s="124"/>
      <c r="YD28" s="124"/>
      <c r="YE28" s="124"/>
      <c r="YF28" s="124"/>
      <c r="YG28" s="124"/>
      <c r="YH28" s="124"/>
      <c r="YI28" s="124"/>
      <c r="YJ28" s="124"/>
      <c r="YK28" s="124"/>
      <c r="YL28" s="124"/>
      <c r="YM28" s="124"/>
      <c r="YN28" s="124"/>
      <c r="YO28" s="124"/>
      <c r="YP28" s="124"/>
      <c r="YQ28" s="124"/>
      <c r="YR28" s="124"/>
      <c r="YS28" s="124"/>
      <c r="YT28" s="124"/>
      <c r="YU28" s="124"/>
      <c r="YV28" s="124"/>
      <c r="YW28" s="124"/>
      <c r="YX28" s="124"/>
      <c r="YY28" s="124"/>
      <c r="YZ28" s="124"/>
      <c r="ZA28" s="124"/>
      <c r="ZB28" s="124"/>
      <c r="ZC28" s="124"/>
      <c r="ZD28" s="124"/>
      <c r="ZE28" s="124"/>
      <c r="ZF28" s="124"/>
      <c r="ZG28" s="124"/>
      <c r="ZH28" s="124"/>
      <c r="ZI28" s="124"/>
      <c r="ZJ28" s="124"/>
      <c r="ZK28" s="124"/>
      <c r="ZL28" s="124"/>
      <c r="ZM28" s="124"/>
      <c r="ZN28" s="124"/>
      <c r="ZO28" s="124"/>
      <c r="ZP28" s="124"/>
      <c r="ZQ28" s="124"/>
      <c r="ZR28" s="124"/>
      <c r="ZS28" s="124"/>
      <c r="ZT28" s="124"/>
      <c r="ZU28" s="124"/>
      <c r="ZV28" s="124"/>
      <c r="ZW28" s="124"/>
      <c r="ZX28" s="124"/>
      <c r="ZY28" s="124"/>
      <c r="ZZ28" s="124"/>
      <c r="AAA28" s="124"/>
      <c r="AAB28" s="124"/>
      <c r="AAC28" s="124"/>
      <c r="AAD28" s="124"/>
      <c r="AAE28" s="124"/>
      <c r="AAF28" s="124"/>
      <c r="AAG28" s="124"/>
      <c r="AAH28" s="124"/>
      <c r="AAI28" s="124"/>
      <c r="AAJ28" s="124"/>
      <c r="AAK28" s="124"/>
      <c r="AAL28" s="124"/>
      <c r="AAM28" s="124"/>
      <c r="AAN28" s="124"/>
      <c r="AAO28" s="124"/>
      <c r="AAP28" s="124"/>
      <c r="AAQ28" s="124"/>
      <c r="AAR28" s="124"/>
      <c r="AAS28" s="124"/>
      <c r="AAT28" s="124"/>
      <c r="AAU28" s="124"/>
      <c r="AAV28" s="124"/>
      <c r="AAW28" s="124"/>
      <c r="AAX28" s="124"/>
      <c r="AAY28" s="124"/>
      <c r="AAZ28" s="124"/>
      <c r="ABA28" s="124"/>
      <c r="ABB28" s="124"/>
      <c r="ABC28" s="124"/>
      <c r="ABD28" s="124"/>
      <c r="ABE28" s="124"/>
      <c r="ABF28" s="124"/>
      <c r="ABG28" s="124"/>
      <c r="ABH28" s="124"/>
      <c r="ABI28" s="124"/>
      <c r="ABJ28" s="124"/>
      <c r="ABK28" s="124"/>
      <c r="ABL28" s="124"/>
      <c r="ABM28" s="124"/>
      <c r="ABN28" s="124"/>
      <c r="ABO28" s="124"/>
      <c r="ABP28" s="124"/>
      <c r="ABQ28" s="124"/>
      <c r="ABR28" s="124"/>
      <c r="ABS28" s="124"/>
      <c r="ABT28" s="124"/>
      <c r="ABU28" s="124"/>
      <c r="ABV28" s="124"/>
      <c r="ABW28" s="124"/>
      <c r="ABX28" s="124"/>
      <c r="ABY28" s="124"/>
      <c r="ABZ28" s="124"/>
      <c r="ACA28" s="124"/>
      <c r="ACB28" s="124"/>
      <c r="ACC28" s="124"/>
      <c r="ACD28" s="124"/>
      <c r="ACE28" s="124"/>
      <c r="ACF28" s="124"/>
      <c r="ACG28" s="124"/>
      <c r="ACH28" s="124"/>
      <c r="ACI28" s="124"/>
      <c r="ACJ28" s="124"/>
      <c r="ACK28" s="124"/>
      <c r="ACL28" s="124"/>
      <c r="ACM28" s="124"/>
      <c r="ACN28" s="124"/>
      <c r="ACO28" s="124"/>
      <c r="ACP28" s="124"/>
      <c r="ACQ28" s="124"/>
      <c r="ACR28" s="124"/>
      <c r="ACS28" s="124"/>
      <c r="ACT28" s="124"/>
      <c r="ACU28" s="124"/>
      <c r="ACV28" s="124"/>
      <c r="ACW28" s="124"/>
      <c r="ACX28" s="124"/>
      <c r="ACY28" s="124"/>
      <c r="ACZ28" s="124"/>
      <c r="ADA28" s="124"/>
      <c r="ADB28" s="124"/>
      <c r="ADC28" s="124"/>
      <c r="ADD28" s="124"/>
      <c r="ADE28" s="124"/>
      <c r="ADF28" s="124"/>
      <c r="ADG28" s="124"/>
      <c r="ADH28" s="124"/>
      <c r="ADI28" s="124"/>
      <c r="ADJ28" s="124"/>
      <c r="ADK28" s="124"/>
      <c r="ADL28" s="124"/>
      <c r="ADM28" s="124"/>
      <c r="ADN28" s="124"/>
      <c r="ADO28" s="124"/>
      <c r="ADP28" s="124"/>
      <c r="ADQ28" s="124"/>
      <c r="ADR28" s="124"/>
      <c r="ADS28" s="124"/>
      <c r="ADT28" s="124"/>
      <c r="ADU28" s="124"/>
      <c r="ADV28" s="124"/>
      <c r="ADW28" s="124"/>
      <c r="ADX28" s="124"/>
      <c r="ADY28" s="124"/>
      <c r="ADZ28" s="124"/>
      <c r="AEA28" s="124"/>
      <c r="AEB28" s="124"/>
      <c r="AEC28" s="124"/>
      <c r="AED28" s="124"/>
      <c r="AEE28" s="124"/>
      <c r="AEF28" s="124"/>
      <c r="AEG28" s="124"/>
      <c r="AEH28" s="124"/>
      <c r="AEI28" s="124"/>
      <c r="AEJ28" s="124"/>
      <c r="AEK28" s="124"/>
      <c r="AEL28" s="124"/>
      <c r="AEM28" s="124"/>
      <c r="AEN28" s="124"/>
      <c r="AEO28" s="124"/>
      <c r="AEP28" s="124"/>
      <c r="AEQ28" s="124"/>
      <c r="AER28" s="124"/>
      <c r="AES28" s="124"/>
      <c r="AET28" s="124"/>
      <c r="AEU28" s="124"/>
      <c r="AEV28" s="124"/>
      <c r="AEW28" s="124"/>
      <c r="AEX28" s="124"/>
      <c r="AEY28" s="124"/>
      <c r="AEZ28" s="124"/>
      <c r="AFA28" s="124"/>
      <c r="AFB28" s="124"/>
      <c r="AFC28" s="124"/>
      <c r="AFD28" s="124"/>
      <c r="AFE28" s="124"/>
      <c r="AFF28" s="124"/>
      <c r="AFG28" s="124"/>
      <c r="AFH28" s="124"/>
      <c r="AFI28" s="124"/>
      <c r="AFJ28" s="124"/>
      <c r="AFK28" s="124"/>
      <c r="AFL28" s="124"/>
      <c r="AFM28" s="124"/>
      <c r="AFN28" s="124"/>
      <c r="AFO28" s="124"/>
      <c r="AFP28" s="124"/>
      <c r="AFQ28" s="124"/>
      <c r="AFR28" s="124"/>
      <c r="AFS28" s="124"/>
      <c r="AFT28" s="124"/>
      <c r="AFU28" s="124"/>
      <c r="AFV28" s="124"/>
      <c r="AFW28" s="124"/>
      <c r="AFX28" s="124"/>
      <c r="AFY28" s="124"/>
      <c r="AFZ28" s="124"/>
      <c r="AGA28" s="124"/>
      <c r="AGB28" s="124"/>
      <c r="AGC28" s="124"/>
      <c r="AGD28" s="124"/>
      <c r="AGE28" s="124"/>
      <c r="AGF28" s="124"/>
      <c r="AGG28" s="124"/>
      <c r="AGH28" s="124"/>
      <c r="AGI28" s="124"/>
      <c r="AGJ28" s="124"/>
      <c r="AGK28" s="124"/>
      <c r="AGL28" s="124"/>
      <c r="AGM28" s="124"/>
      <c r="AGN28" s="124"/>
      <c r="AGO28" s="124"/>
      <c r="AGP28" s="124"/>
      <c r="AGQ28" s="124"/>
      <c r="AGR28" s="124"/>
      <c r="AGS28" s="124"/>
      <c r="AGT28" s="124"/>
      <c r="AGU28" s="124"/>
      <c r="AGV28" s="124"/>
      <c r="AGW28" s="124"/>
      <c r="AGX28" s="124"/>
      <c r="AGY28" s="124"/>
      <c r="AGZ28" s="124"/>
      <c r="AHA28" s="124"/>
      <c r="AHB28" s="124"/>
      <c r="AHC28" s="124"/>
      <c r="AHD28" s="124"/>
      <c r="AHE28" s="124"/>
      <c r="AHF28" s="124"/>
      <c r="AHG28" s="124"/>
      <c r="AHH28" s="124"/>
      <c r="AHI28" s="124"/>
      <c r="AHJ28" s="124"/>
      <c r="AHK28" s="124"/>
      <c r="AHL28" s="124"/>
      <c r="AHM28" s="124"/>
      <c r="AHN28" s="124"/>
      <c r="AHO28" s="124"/>
      <c r="AHP28" s="124"/>
      <c r="AHQ28" s="124"/>
      <c r="AHR28" s="124"/>
      <c r="AHS28" s="124"/>
      <c r="AHT28" s="124"/>
      <c r="AHU28" s="124"/>
      <c r="AHV28" s="124"/>
      <c r="AHW28" s="124"/>
      <c r="AHX28" s="124"/>
      <c r="AHY28" s="124"/>
      <c r="AHZ28" s="124"/>
      <c r="AIA28" s="124"/>
      <c r="AIB28" s="124"/>
      <c r="AIC28" s="124"/>
      <c r="AID28" s="124"/>
      <c r="AIE28" s="124"/>
      <c r="AIF28" s="124"/>
      <c r="AIG28" s="124"/>
      <c r="AIH28" s="124"/>
      <c r="AII28" s="124"/>
      <c r="AIJ28" s="124"/>
      <c r="AIK28" s="124"/>
      <c r="AIL28" s="124"/>
      <c r="AIM28" s="124"/>
      <c r="AIN28" s="124"/>
      <c r="AIO28" s="124"/>
      <c r="AIP28" s="124"/>
      <c r="AIQ28" s="124"/>
      <c r="AIR28" s="124"/>
      <c r="AIS28" s="124"/>
      <c r="AIT28" s="124"/>
      <c r="AIU28" s="124"/>
      <c r="AIV28" s="124"/>
      <c r="AIW28" s="124"/>
      <c r="AIX28" s="124"/>
      <c r="AIY28" s="124"/>
      <c r="AIZ28" s="124"/>
      <c r="AJA28" s="124"/>
      <c r="AJB28" s="124"/>
      <c r="AJC28" s="124"/>
      <c r="AJD28" s="124"/>
      <c r="AJE28" s="124"/>
      <c r="AJF28" s="124"/>
      <c r="AJG28" s="124"/>
      <c r="AJH28" s="124"/>
      <c r="AJI28" s="124"/>
      <c r="AJJ28" s="124"/>
      <c r="AJK28" s="124"/>
      <c r="AJL28" s="124"/>
      <c r="AJM28" s="124"/>
      <c r="AJN28" s="124"/>
      <c r="AJO28" s="124"/>
      <c r="AJP28" s="124"/>
      <c r="AJQ28" s="124"/>
      <c r="AJR28" s="124"/>
      <c r="AJS28" s="124"/>
      <c r="AJT28" s="124"/>
      <c r="AJU28" s="124"/>
      <c r="AJV28" s="124"/>
      <c r="AJW28" s="124"/>
      <c r="AJX28" s="124"/>
      <c r="AJY28" s="124"/>
      <c r="AJZ28" s="124"/>
      <c r="AKA28" s="124"/>
      <c r="AKB28" s="124"/>
      <c r="AKC28" s="124"/>
      <c r="AKD28" s="124"/>
      <c r="AKE28" s="124"/>
      <c r="AKF28" s="124"/>
      <c r="AKG28" s="124"/>
      <c r="AKH28" s="124"/>
      <c r="AKI28" s="124"/>
      <c r="AKJ28" s="124"/>
      <c r="AKK28" s="124"/>
      <c r="AKL28" s="124"/>
      <c r="AKM28" s="124"/>
      <c r="AKN28" s="124"/>
      <c r="AKO28" s="124"/>
      <c r="AKP28" s="124"/>
      <c r="AKQ28" s="124"/>
      <c r="AKR28" s="124"/>
      <c r="AKS28" s="124"/>
      <c r="AKT28" s="124"/>
      <c r="AKU28" s="124"/>
      <c r="AKV28" s="124"/>
      <c r="AKW28" s="124"/>
      <c r="AKX28" s="124"/>
      <c r="AKY28" s="124"/>
      <c r="AKZ28" s="124"/>
      <c r="ALA28" s="124"/>
      <c r="ALB28" s="124"/>
      <c r="ALC28" s="124"/>
      <c r="ALD28" s="124"/>
      <c r="ALE28" s="124"/>
      <c r="ALF28" s="124"/>
      <c r="ALG28" s="124"/>
      <c r="ALH28" s="124"/>
      <c r="ALI28" s="124"/>
      <c r="ALJ28" s="124"/>
      <c r="ALK28" s="124"/>
      <c r="ALL28" s="124"/>
      <c r="ALM28" s="124"/>
      <c r="ALN28" s="124"/>
      <c r="ALO28" s="124"/>
      <c r="ALP28" s="124"/>
      <c r="ALQ28" s="124"/>
      <c r="ALR28" s="124"/>
      <c r="ALS28" s="124"/>
      <c r="ALT28" s="124"/>
      <c r="ALU28" s="124"/>
      <c r="ALV28" s="124"/>
      <c r="ALW28" s="124"/>
      <c r="ALX28" s="124"/>
      <c r="ALY28" s="124"/>
      <c r="ALZ28" s="124"/>
      <c r="AMA28" s="124"/>
      <c r="AMB28" s="124"/>
      <c r="AMC28" s="124"/>
      <c r="AMD28" s="124"/>
      <c r="AME28" s="124"/>
      <c r="AMF28" s="124"/>
      <c r="AMG28" s="124"/>
      <c r="AMH28" s="124"/>
      <c r="AMI28" s="124"/>
      <c r="AMJ28" s="124"/>
      <c r="AMK28" s="124"/>
      <c r="AML28" s="124"/>
      <c r="AMM28" s="124"/>
      <c r="AMN28" s="124"/>
      <c r="AMO28" s="124"/>
      <c r="AMP28" s="124"/>
      <c r="AMQ28" s="124"/>
      <c r="AMR28" s="124"/>
      <c r="AMS28" s="124"/>
      <c r="AMT28" s="124"/>
      <c r="AMU28" s="124"/>
      <c r="AMV28" s="124"/>
      <c r="AMW28" s="124"/>
      <c r="AMX28" s="124"/>
      <c r="AMY28" s="124"/>
      <c r="AMZ28" s="124"/>
      <c r="ANA28" s="124"/>
      <c r="ANB28" s="124"/>
      <c r="ANC28" s="124"/>
      <c r="AND28" s="124"/>
      <c r="ANE28" s="124"/>
      <c r="ANF28" s="124"/>
      <c r="ANG28" s="124"/>
      <c r="ANH28" s="124"/>
      <c r="ANI28" s="124"/>
      <c r="ANJ28" s="124"/>
      <c r="ANK28" s="124"/>
      <c r="ANL28" s="124"/>
      <c r="ANM28" s="124"/>
      <c r="ANN28" s="124"/>
      <c r="ANO28" s="124"/>
      <c r="ANP28" s="124"/>
      <c r="ANQ28" s="124"/>
      <c r="ANR28" s="124"/>
      <c r="ANS28" s="124"/>
      <c r="ANT28" s="124"/>
      <c r="ANU28" s="124"/>
      <c r="ANV28" s="124"/>
      <c r="ANW28" s="124"/>
      <c r="ANX28" s="124"/>
      <c r="ANY28" s="124"/>
      <c r="ANZ28" s="124"/>
      <c r="AOA28" s="124"/>
      <c r="AOB28" s="124"/>
      <c r="AOC28" s="124"/>
      <c r="AOD28" s="124"/>
      <c r="AOE28" s="124"/>
      <c r="AOF28" s="124"/>
      <c r="AOG28" s="124"/>
      <c r="AOH28" s="124"/>
      <c r="AOI28" s="124"/>
      <c r="AOJ28" s="124"/>
      <c r="AOK28" s="124"/>
      <c r="AOL28" s="124"/>
      <c r="AOM28" s="124"/>
      <c r="AON28" s="124"/>
      <c r="AOO28" s="124"/>
      <c r="AOP28" s="124"/>
      <c r="AOQ28" s="124"/>
      <c r="AOR28" s="124"/>
      <c r="AOS28" s="124"/>
      <c r="AOT28" s="124"/>
      <c r="AOU28" s="124"/>
      <c r="AOV28" s="124"/>
      <c r="AOW28" s="124"/>
      <c r="AOX28" s="124"/>
      <c r="AOY28" s="124"/>
      <c r="AOZ28" s="124"/>
      <c r="APA28" s="124"/>
      <c r="APB28" s="124"/>
      <c r="APC28" s="124"/>
      <c r="APD28" s="124"/>
      <c r="APE28" s="124"/>
      <c r="APF28" s="124"/>
      <c r="APG28" s="124"/>
      <c r="APH28" s="124"/>
      <c r="API28" s="124"/>
      <c r="APJ28" s="124"/>
      <c r="APK28" s="124"/>
      <c r="APL28" s="124"/>
      <c r="APM28" s="124"/>
      <c r="APN28" s="124"/>
      <c r="APO28" s="124"/>
      <c r="APP28" s="124"/>
      <c r="APQ28" s="124"/>
      <c r="APR28" s="124"/>
      <c r="APS28" s="124"/>
      <c r="APT28" s="124"/>
      <c r="APU28" s="124"/>
      <c r="APV28" s="124"/>
      <c r="APW28" s="124"/>
      <c r="APX28" s="124"/>
      <c r="APY28" s="124"/>
      <c r="APZ28" s="124"/>
      <c r="AQA28" s="124"/>
      <c r="AQB28" s="124"/>
      <c r="AQC28" s="124"/>
      <c r="AQD28" s="124"/>
      <c r="AQE28" s="124"/>
      <c r="AQF28" s="124"/>
      <c r="AQG28" s="124"/>
      <c r="AQH28" s="124"/>
      <c r="AQI28" s="124"/>
      <c r="AQJ28" s="124"/>
      <c r="AQK28" s="124"/>
      <c r="AQL28" s="124"/>
      <c r="AQM28" s="124"/>
      <c r="AQN28" s="124"/>
      <c r="AQO28" s="124"/>
      <c r="AQP28" s="124"/>
      <c r="AQQ28" s="124"/>
      <c r="AQR28" s="124"/>
      <c r="AQS28" s="124"/>
      <c r="AQT28" s="124"/>
      <c r="AQU28" s="124"/>
      <c r="AQV28" s="124"/>
      <c r="AQW28" s="124"/>
      <c r="AQX28" s="124"/>
      <c r="AQY28" s="124"/>
      <c r="AQZ28" s="124"/>
      <c r="ARA28" s="124"/>
      <c r="ARB28" s="124"/>
      <c r="ARC28" s="124"/>
      <c r="ARD28" s="124"/>
      <c r="ARE28" s="124"/>
      <c r="ARF28" s="124"/>
      <c r="ARG28" s="124"/>
      <c r="ARH28" s="124"/>
      <c r="ARI28" s="124"/>
      <c r="ARJ28" s="124"/>
      <c r="ARK28" s="124"/>
      <c r="ARL28" s="124"/>
      <c r="ARM28" s="124"/>
      <c r="ARN28" s="124"/>
      <c r="ARO28" s="124"/>
      <c r="ARP28" s="124"/>
      <c r="ARQ28" s="124"/>
      <c r="ARR28" s="124"/>
      <c r="ARS28" s="124"/>
      <c r="ART28" s="124"/>
      <c r="ARU28" s="124"/>
      <c r="ARV28" s="124"/>
      <c r="ARW28" s="124"/>
      <c r="ARX28" s="124"/>
      <c r="ARY28" s="124"/>
      <c r="ARZ28" s="124"/>
      <c r="ASA28" s="124"/>
      <c r="ASB28" s="124"/>
      <c r="ASC28" s="124"/>
      <c r="ASD28" s="124"/>
      <c r="ASE28" s="124"/>
      <c r="ASF28" s="124"/>
      <c r="ASG28" s="124"/>
      <c r="ASH28" s="124"/>
      <c r="ASI28" s="124"/>
      <c r="ASJ28" s="124"/>
      <c r="ASK28" s="124"/>
      <c r="ASL28" s="124"/>
      <c r="ASM28" s="124"/>
      <c r="ASN28" s="124"/>
      <c r="ASO28" s="124"/>
      <c r="ASP28" s="124"/>
      <c r="ASQ28" s="124"/>
      <c r="ASR28" s="124"/>
      <c r="ASS28" s="124"/>
      <c r="AST28" s="124"/>
      <c r="ASU28" s="124"/>
      <c r="ASV28" s="124"/>
      <c r="ASW28" s="124"/>
      <c r="ASX28" s="124"/>
      <c r="ASY28" s="124"/>
      <c r="ASZ28" s="124"/>
      <c r="ATA28" s="124"/>
      <c r="ATB28" s="124"/>
      <c r="ATC28" s="124"/>
      <c r="ATD28" s="124"/>
      <c r="ATE28" s="124"/>
      <c r="ATF28" s="124"/>
      <c r="ATG28" s="124"/>
      <c r="ATH28" s="124"/>
      <c r="ATI28" s="124"/>
      <c r="ATJ28" s="124"/>
      <c r="ATK28" s="124"/>
      <c r="ATL28" s="124"/>
      <c r="ATM28" s="124"/>
      <c r="ATN28" s="124"/>
      <c r="ATO28" s="124"/>
      <c r="ATP28" s="124"/>
      <c r="ATQ28" s="124"/>
      <c r="ATR28" s="124"/>
      <c r="ATS28" s="124"/>
      <c r="ATT28" s="124"/>
      <c r="ATU28" s="124"/>
      <c r="ATV28" s="124"/>
      <c r="ATW28" s="124"/>
      <c r="ATX28" s="124"/>
      <c r="ATY28" s="124"/>
      <c r="ATZ28" s="124"/>
      <c r="AUA28" s="124"/>
      <c r="AUB28" s="124"/>
      <c r="AUC28" s="124"/>
      <c r="AUD28" s="124"/>
      <c r="AUE28" s="124"/>
      <c r="AUF28" s="124"/>
      <c r="AUG28" s="124"/>
      <c r="AUH28" s="124"/>
      <c r="AUI28" s="124"/>
      <c r="AUJ28" s="124"/>
      <c r="AUK28" s="124"/>
      <c r="AUL28" s="124"/>
      <c r="AUM28" s="124"/>
      <c r="AUN28" s="124"/>
      <c r="AUO28" s="124"/>
      <c r="AUP28" s="124"/>
      <c r="AUQ28" s="124"/>
      <c r="AUR28" s="124"/>
      <c r="AUS28" s="124"/>
      <c r="AUT28" s="124"/>
      <c r="AUU28" s="124"/>
      <c r="AUV28" s="124"/>
      <c r="AUW28" s="124"/>
      <c r="AUX28" s="124"/>
      <c r="AUY28" s="124"/>
      <c r="AUZ28" s="124"/>
      <c r="AVA28" s="124"/>
      <c r="AVB28" s="124"/>
      <c r="AVC28" s="124"/>
      <c r="AVD28" s="124"/>
      <c r="AVE28" s="124"/>
      <c r="AVF28" s="124"/>
      <c r="AVG28" s="124"/>
      <c r="AVH28" s="124"/>
      <c r="AVI28" s="124"/>
      <c r="AVJ28" s="124"/>
      <c r="AVK28" s="124"/>
      <c r="AVL28" s="124"/>
      <c r="AVM28" s="124"/>
      <c r="AVN28" s="124"/>
      <c r="AVO28" s="124"/>
      <c r="AVP28" s="124"/>
      <c r="AVQ28" s="124"/>
      <c r="AVR28" s="124"/>
      <c r="AVS28" s="124"/>
      <c r="AVT28" s="124"/>
      <c r="AVU28" s="124"/>
      <c r="AVV28" s="124"/>
      <c r="AVW28" s="124"/>
      <c r="AVX28" s="124"/>
      <c r="AVY28" s="124"/>
      <c r="AVZ28" s="124"/>
      <c r="AWA28" s="124"/>
      <c r="AWB28" s="124"/>
      <c r="AWC28" s="124"/>
      <c r="AWD28" s="124"/>
      <c r="AWE28" s="124"/>
      <c r="AWF28" s="124"/>
      <c r="AWG28" s="124"/>
      <c r="AWH28" s="124"/>
      <c r="AWI28" s="124"/>
      <c r="AWJ28" s="124"/>
      <c r="AWK28" s="124"/>
      <c r="AWL28" s="124"/>
      <c r="AWM28" s="124"/>
      <c r="AWN28" s="124"/>
      <c r="AWO28" s="124"/>
      <c r="AWP28" s="124"/>
      <c r="AWQ28" s="124"/>
      <c r="AWR28" s="124"/>
      <c r="AWS28" s="124"/>
      <c r="AWT28" s="124"/>
      <c r="AWU28" s="124"/>
      <c r="AWV28" s="124"/>
      <c r="AWW28" s="124"/>
      <c r="AWX28" s="124"/>
      <c r="AWY28" s="124"/>
      <c r="AWZ28" s="124"/>
      <c r="AXA28" s="124"/>
      <c r="AXB28" s="124"/>
      <c r="AXC28" s="124"/>
      <c r="AXD28" s="124"/>
      <c r="AXE28" s="124"/>
      <c r="AXF28" s="124"/>
      <c r="AXG28" s="124"/>
      <c r="AXH28" s="124"/>
      <c r="AXI28" s="124"/>
      <c r="AXJ28" s="124"/>
      <c r="AXK28" s="124"/>
      <c r="AXL28" s="124"/>
      <c r="AXM28" s="124"/>
      <c r="AXN28" s="124"/>
      <c r="AXO28" s="124"/>
      <c r="AXP28" s="124"/>
      <c r="AXQ28" s="124"/>
      <c r="AXR28" s="124"/>
      <c r="AXS28" s="124"/>
      <c r="AXT28" s="124"/>
      <c r="AXU28" s="124"/>
      <c r="AXV28" s="124"/>
      <c r="AXW28" s="124"/>
      <c r="AXX28" s="124"/>
      <c r="AXY28" s="124"/>
      <c r="AXZ28" s="124"/>
      <c r="AYA28" s="124"/>
      <c r="AYB28" s="124"/>
      <c r="AYC28" s="124"/>
      <c r="AYD28" s="124"/>
      <c r="AYE28" s="124"/>
      <c r="AYF28" s="124"/>
      <c r="AYG28" s="124"/>
      <c r="AYH28" s="124"/>
      <c r="AYI28" s="124"/>
      <c r="AYJ28" s="124"/>
      <c r="AYK28" s="124"/>
      <c r="AYL28" s="124"/>
      <c r="AYM28" s="124"/>
      <c r="AYN28" s="124"/>
      <c r="AYO28" s="124"/>
      <c r="AYP28" s="124"/>
      <c r="AYQ28" s="124"/>
      <c r="AYR28" s="124"/>
      <c r="AYS28" s="124"/>
      <c r="AYT28" s="124"/>
      <c r="AYU28" s="124"/>
      <c r="AYV28" s="124"/>
      <c r="AYW28" s="124"/>
      <c r="AYX28" s="124"/>
      <c r="AYY28" s="124"/>
      <c r="AYZ28" s="124"/>
      <c r="AZA28" s="124"/>
      <c r="AZB28" s="124"/>
      <c r="AZC28" s="124"/>
      <c r="AZD28" s="124"/>
      <c r="AZE28" s="124"/>
      <c r="AZF28" s="124"/>
      <c r="AZG28" s="124"/>
      <c r="AZH28" s="124"/>
      <c r="AZI28" s="124"/>
      <c r="AZJ28" s="124"/>
      <c r="AZK28" s="124"/>
      <c r="AZL28" s="124"/>
      <c r="AZM28" s="124"/>
      <c r="AZN28" s="124"/>
      <c r="AZO28" s="124"/>
      <c r="AZP28" s="124"/>
      <c r="AZQ28" s="124"/>
      <c r="AZR28" s="124"/>
      <c r="AZS28" s="124"/>
      <c r="AZT28" s="124"/>
      <c r="AZU28" s="124"/>
      <c r="AZV28" s="124"/>
      <c r="AZW28" s="124"/>
      <c r="AZX28" s="124"/>
      <c r="AZY28" s="124"/>
      <c r="AZZ28" s="124"/>
      <c r="BAA28" s="124"/>
      <c r="BAB28" s="124"/>
      <c r="BAC28" s="124"/>
      <c r="BAD28" s="124"/>
      <c r="BAE28" s="124"/>
      <c r="BAF28" s="124"/>
      <c r="BAG28" s="124"/>
      <c r="BAH28" s="124"/>
      <c r="BAI28" s="124"/>
      <c r="BAJ28" s="124"/>
      <c r="BAK28" s="124"/>
      <c r="BAL28" s="124"/>
      <c r="BAM28" s="124"/>
      <c r="BAN28" s="124"/>
      <c r="BAO28" s="124"/>
      <c r="BAP28" s="124"/>
      <c r="BAQ28" s="124"/>
      <c r="BAR28" s="124"/>
      <c r="BAS28" s="124"/>
      <c r="BAT28" s="124"/>
      <c r="BAU28" s="124"/>
      <c r="BAV28" s="124"/>
      <c r="BAW28" s="124"/>
      <c r="BAX28" s="124"/>
      <c r="BAY28" s="124"/>
      <c r="BAZ28" s="124"/>
      <c r="BBA28" s="124"/>
      <c r="BBB28" s="124"/>
      <c r="BBC28" s="124"/>
      <c r="BBD28" s="124"/>
      <c r="BBE28" s="124"/>
      <c r="BBF28" s="124"/>
      <c r="BBG28" s="124"/>
      <c r="BBH28" s="124"/>
      <c r="BBI28" s="124"/>
      <c r="BBJ28" s="124"/>
      <c r="BBK28" s="124"/>
      <c r="BBL28" s="124"/>
      <c r="BBM28" s="124"/>
      <c r="BBN28" s="124"/>
      <c r="BBO28" s="124"/>
      <c r="BBP28" s="124"/>
      <c r="BBQ28" s="124"/>
      <c r="BBR28" s="124"/>
      <c r="BBS28" s="124"/>
      <c r="BBT28" s="124"/>
      <c r="BBU28" s="124"/>
      <c r="BBV28" s="124"/>
      <c r="BBW28" s="124"/>
      <c r="BBX28" s="124"/>
      <c r="BBY28" s="124"/>
      <c r="BBZ28" s="124"/>
      <c r="BCA28" s="124"/>
      <c r="BCB28" s="124"/>
      <c r="BCC28" s="124"/>
      <c r="BCD28" s="124"/>
      <c r="BCE28" s="124"/>
      <c r="BCF28" s="124"/>
      <c r="BCG28" s="124"/>
      <c r="BCH28" s="124"/>
      <c r="BCI28" s="124"/>
      <c r="BCJ28" s="124"/>
      <c r="BCK28" s="124"/>
      <c r="BCL28" s="124"/>
      <c r="BCM28" s="124"/>
      <c r="BCN28" s="124"/>
      <c r="BCO28" s="124"/>
      <c r="BCP28" s="124"/>
      <c r="BCQ28" s="124"/>
      <c r="BCR28" s="124"/>
      <c r="BCS28" s="124"/>
      <c r="BCT28" s="124"/>
      <c r="BCU28" s="124"/>
      <c r="BCV28" s="124"/>
      <c r="BCW28" s="124"/>
      <c r="BCX28" s="124"/>
      <c r="BCY28" s="124"/>
      <c r="BCZ28" s="124"/>
      <c r="BDA28" s="124"/>
      <c r="BDB28" s="124"/>
      <c r="BDC28" s="124"/>
      <c r="BDD28" s="124"/>
      <c r="BDE28" s="124"/>
      <c r="BDF28" s="124"/>
      <c r="BDG28" s="124"/>
      <c r="BDH28" s="124"/>
      <c r="BDI28" s="124"/>
      <c r="BDJ28" s="124"/>
      <c r="BDK28" s="124"/>
      <c r="BDL28" s="124"/>
      <c r="BDM28" s="124"/>
      <c r="BDN28" s="124"/>
      <c r="BDO28" s="124"/>
      <c r="BDP28" s="124"/>
      <c r="BDQ28" s="124"/>
      <c r="BDR28" s="124"/>
      <c r="BDS28" s="124"/>
      <c r="BDT28" s="124"/>
      <c r="BDU28" s="124"/>
      <c r="BDV28" s="124"/>
      <c r="BDW28" s="124"/>
      <c r="BDX28" s="124"/>
      <c r="BDY28" s="124"/>
      <c r="BDZ28" s="124"/>
      <c r="BEA28" s="124"/>
      <c r="BEB28" s="124"/>
      <c r="BEC28" s="124"/>
      <c r="BED28" s="124"/>
      <c r="BEE28" s="124"/>
      <c r="BEF28" s="124"/>
      <c r="BEG28" s="124"/>
      <c r="BEH28" s="124"/>
      <c r="BEI28" s="124"/>
      <c r="BEJ28" s="124"/>
      <c r="BEK28" s="124"/>
      <c r="BEL28" s="124"/>
      <c r="BEM28" s="124"/>
      <c r="BEN28" s="124"/>
      <c r="BEO28" s="124"/>
      <c r="BEP28" s="124"/>
      <c r="BEQ28" s="124"/>
      <c r="BER28" s="124"/>
      <c r="BES28" s="124"/>
      <c r="BET28" s="124"/>
      <c r="BEU28" s="124"/>
      <c r="BEV28" s="124"/>
      <c r="BEW28" s="124"/>
      <c r="BEX28" s="124"/>
      <c r="BEY28" s="124"/>
      <c r="BEZ28" s="124"/>
      <c r="BFA28" s="124"/>
      <c r="BFB28" s="124"/>
      <c r="BFC28" s="124"/>
      <c r="BFD28" s="124"/>
      <c r="BFE28" s="124"/>
      <c r="BFF28" s="124"/>
      <c r="BFG28" s="124"/>
      <c r="BFH28" s="124"/>
      <c r="BFI28" s="124"/>
      <c r="BFJ28" s="124"/>
      <c r="BFK28" s="124"/>
      <c r="BFL28" s="124"/>
      <c r="BFM28" s="124"/>
      <c r="BFN28" s="124"/>
      <c r="BFO28" s="124"/>
      <c r="BFP28" s="124"/>
      <c r="BFQ28" s="124"/>
      <c r="BFR28" s="124"/>
      <c r="BFS28" s="124"/>
      <c r="BFT28" s="124"/>
      <c r="BFU28" s="124"/>
      <c r="BFV28" s="124"/>
      <c r="BFW28" s="124"/>
      <c r="BFX28" s="124"/>
      <c r="BFY28" s="124"/>
      <c r="BFZ28" s="124"/>
      <c r="BGA28" s="124"/>
      <c r="BGB28" s="124"/>
      <c r="BGC28" s="124"/>
      <c r="BGD28" s="124"/>
      <c r="BGE28" s="124"/>
      <c r="BGF28" s="124"/>
      <c r="BGG28" s="124"/>
      <c r="BGH28" s="124"/>
      <c r="BGI28" s="124"/>
      <c r="BGJ28" s="124"/>
      <c r="BGK28" s="124"/>
      <c r="BGL28" s="124"/>
      <c r="BGM28" s="124"/>
      <c r="BGN28" s="124"/>
      <c r="BGO28" s="124"/>
      <c r="BGP28" s="124"/>
      <c r="BGQ28" s="124"/>
      <c r="BGR28" s="124"/>
      <c r="BGS28" s="124"/>
      <c r="BGT28" s="124"/>
      <c r="BGU28" s="124"/>
      <c r="BGV28" s="124"/>
      <c r="BGW28" s="124"/>
      <c r="BGX28" s="124"/>
      <c r="BGY28" s="124"/>
      <c r="BGZ28" s="124"/>
      <c r="BHA28" s="124"/>
      <c r="BHB28" s="124"/>
      <c r="BHC28" s="124"/>
      <c r="BHD28" s="124"/>
      <c r="BHE28" s="124"/>
      <c r="BHF28" s="124"/>
      <c r="BHG28" s="124"/>
      <c r="BHH28" s="124"/>
      <c r="BHI28" s="124"/>
      <c r="BHJ28" s="124"/>
      <c r="BHK28" s="124"/>
      <c r="BHL28" s="124"/>
      <c r="BHM28" s="124"/>
      <c r="BHN28" s="124"/>
      <c r="BHO28" s="124"/>
      <c r="BHP28" s="124"/>
      <c r="BHQ28" s="124"/>
      <c r="BHR28" s="124"/>
      <c r="BHS28" s="124"/>
      <c r="BHT28" s="124"/>
      <c r="BHU28" s="124"/>
      <c r="BHV28" s="124"/>
      <c r="BHW28" s="124"/>
      <c r="BHX28" s="124"/>
      <c r="BHY28" s="124"/>
      <c r="BHZ28" s="124"/>
      <c r="BIA28" s="124"/>
      <c r="BIB28" s="124"/>
      <c r="BIC28" s="124"/>
      <c r="BID28" s="124"/>
      <c r="BIE28" s="124"/>
      <c r="BIF28" s="124"/>
      <c r="BIG28" s="124"/>
      <c r="BIH28" s="124"/>
      <c r="BII28" s="124"/>
      <c r="BIJ28" s="124"/>
      <c r="BIK28" s="124"/>
      <c r="BIL28" s="124"/>
      <c r="BIM28" s="124"/>
      <c r="BIN28" s="124"/>
      <c r="BIO28" s="124"/>
      <c r="BIP28" s="124"/>
      <c r="BIQ28" s="124"/>
      <c r="BIR28" s="124"/>
      <c r="BIS28" s="124"/>
      <c r="BIT28" s="124"/>
      <c r="BIU28" s="124"/>
      <c r="BIV28" s="124"/>
      <c r="BIW28" s="124"/>
      <c r="BIX28" s="124"/>
      <c r="BIY28" s="124"/>
      <c r="BIZ28" s="124"/>
      <c r="BJA28" s="124"/>
      <c r="BJB28" s="124"/>
      <c r="BJC28" s="124"/>
      <c r="BJD28" s="124"/>
      <c r="BJE28" s="124"/>
      <c r="BJF28" s="124"/>
      <c r="BJG28" s="124"/>
      <c r="BJH28" s="124"/>
      <c r="BJI28" s="124"/>
      <c r="BJJ28" s="124"/>
      <c r="BJK28" s="124"/>
      <c r="BJL28" s="124"/>
      <c r="BJM28" s="124"/>
      <c r="BJN28" s="124"/>
      <c r="BJO28" s="124"/>
      <c r="BJP28" s="124"/>
      <c r="BJQ28" s="124"/>
      <c r="BJR28" s="124"/>
      <c r="BJS28" s="124"/>
      <c r="BJT28" s="124"/>
      <c r="BJU28" s="124"/>
      <c r="BJV28" s="124"/>
      <c r="BJW28" s="124"/>
      <c r="BJX28" s="124"/>
      <c r="BJY28" s="124"/>
      <c r="BJZ28" s="124"/>
      <c r="BKA28" s="124"/>
      <c r="BKB28" s="124"/>
      <c r="BKC28" s="124"/>
      <c r="BKD28" s="124"/>
      <c r="BKE28" s="124"/>
      <c r="BKF28" s="124"/>
      <c r="BKG28" s="124"/>
      <c r="BKH28" s="124"/>
      <c r="BKI28" s="124"/>
      <c r="BKJ28" s="124"/>
      <c r="BKK28" s="124"/>
      <c r="BKL28" s="124"/>
      <c r="BKM28" s="124"/>
      <c r="BKN28" s="124"/>
      <c r="BKO28" s="124"/>
      <c r="BKP28" s="124"/>
      <c r="BKQ28" s="124"/>
      <c r="BKR28" s="124"/>
      <c r="BKS28" s="124"/>
      <c r="BKT28" s="124"/>
      <c r="BKU28" s="124"/>
      <c r="BKV28" s="124"/>
      <c r="BKW28" s="124"/>
      <c r="BKX28" s="124"/>
      <c r="BKY28" s="124"/>
      <c r="BKZ28" s="124"/>
      <c r="BLA28" s="124"/>
      <c r="BLB28" s="124"/>
      <c r="BLC28" s="124"/>
      <c r="BLD28" s="124"/>
      <c r="BLE28" s="124"/>
      <c r="BLF28" s="124"/>
      <c r="BLG28" s="124"/>
      <c r="BLH28" s="124"/>
      <c r="BLI28" s="124"/>
      <c r="BLJ28" s="124"/>
      <c r="BLK28" s="124"/>
      <c r="BLL28" s="124"/>
      <c r="BLM28" s="124"/>
      <c r="BLN28" s="124"/>
      <c r="BLO28" s="124"/>
      <c r="BLP28" s="124"/>
      <c r="BLQ28" s="124"/>
      <c r="BLR28" s="124"/>
      <c r="BLS28" s="124"/>
      <c r="BLT28" s="124"/>
      <c r="BLU28" s="124"/>
      <c r="BLV28" s="124"/>
      <c r="BLW28" s="124"/>
      <c r="BLX28" s="124"/>
      <c r="BLY28" s="124"/>
      <c r="BLZ28" s="124"/>
      <c r="BMA28" s="124"/>
      <c r="BMB28" s="124"/>
      <c r="BMC28" s="124"/>
      <c r="BMD28" s="124"/>
      <c r="BME28" s="124"/>
      <c r="BMF28" s="124"/>
      <c r="BMG28" s="124"/>
      <c r="BMH28" s="124"/>
      <c r="BMI28" s="124"/>
      <c r="BMJ28" s="124"/>
      <c r="BMK28" s="124"/>
      <c r="BML28" s="124"/>
      <c r="BMM28" s="124"/>
      <c r="BMN28" s="124"/>
      <c r="BMO28" s="124"/>
      <c r="BMP28" s="124"/>
      <c r="BMQ28" s="124"/>
      <c r="BMR28" s="124"/>
      <c r="BMS28" s="124"/>
      <c r="BMT28" s="124"/>
      <c r="BMU28" s="124"/>
      <c r="BMV28" s="124"/>
      <c r="BMW28" s="124"/>
      <c r="BMX28" s="124"/>
      <c r="BMY28" s="124"/>
      <c r="BMZ28" s="124"/>
      <c r="BNA28" s="124"/>
      <c r="BNB28" s="124"/>
      <c r="BNC28" s="124"/>
      <c r="BND28" s="124"/>
      <c r="BNE28" s="124"/>
      <c r="BNF28" s="124"/>
      <c r="BNG28" s="124"/>
      <c r="BNH28" s="124"/>
      <c r="BNI28" s="124"/>
      <c r="BNJ28" s="124"/>
      <c r="BNK28" s="124"/>
      <c r="BNL28" s="124"/>
      <c r="BNM28" s="124"/>
      <c r="BNN28" s="124"/>
      <c r="BNO28" s="124"/>
      <c r="BNP28" s="124"/>
      <c r="BNQ28" s="124"/>
      <c r="BNR28" s="124"/>
      <c r="BNS28" s="124"/>
      <c r="BNT28" s="124"/>
      <c r="BNU28" s="124"/>
      <c r="BNV28" s="124"/>
      <c r="BNW28" s="124"/>
      <c r="BNX28" s="124"/>
      <c r="BNY28" s="124"/>
      <c r="BNZ28" s="124"/>
      <c r="BOA28" s="124"/>
      <c r="BOB28" s="124"/>
      <c r="BOC28" s="124"/>
      <c r="BOD28" s="124"/>
      <c r="BOE28" s="124"/>
      <c r="BOF28" s="124"/>
      <c r="BOG28" s="124"/>
      <c r="BOH28" s="124"/>
      <c r="BOI28" s="124"/>
      <c r="BOJ28" s="124"/>
      <c r="BOK28" s="124"/>
      <c r="BOL28" s="124"/>
      <c r="BOM28" s="124"/>
      <c r="BON28" s="124"/>
      <c r="BOO28" s="124"/>
      <c r="BOP28" s="124"/>
      <c r="BOQ28" s="124"/>
      <c r="BOR28" s="124"/>
      <c r="BOS28" s="124"/>
      <c r="BOT28" s="124"/>
      <c r="BOU28" s="124"/>
      <c r="BOV28" s="124"/>
      <c r="BOW28" s="124"/>
      <c r="BOX28" s="124"/>
      <c r="BOY28" s="124"/>
      <c r="BOZ28" s="124"/>
      <c r="BPA28" s="124"/>
      <c r="BPB28" s="124"/>
      <c r="BPC28" s="124"/>
      <c r="BPD28" s="124"/>
      <c r="BPE28" s="124"/>
      <c r="BPF28" s="124"/>
      <c r="BPG28" s="124"/>
      <c r="BPH28" s="124"/>
      <c r="BPI28" s="124"/>
      <c r="BPJ28" s="124"/>
      <c r="BPK28" s="124"/>
      <c r="BPL28" s="124"/>
      <c r="BPM28" s="124"/>
      <c r="BPN28" s="124"/>
      <c r="BPO28" s="124"/>
      <c r="BPP28" s="124"/>
      <c r="BPQ28" s="124"/>
      <c r="BPR28" s="124"/>
      <c r="BPS28" s="124"/>
      <c r="BPT28" s="124"/>
      <c r="BPU28" s="124"/>
      <c r="BPV28" s="124"/>
      <c r="BPW28" s="124"/>
      <c r="BPX28" s="124"/>
      <c r="BPY28" s="124"/>
      <c r="BPZ28" s="124"/>
      <c r="BQA28" s="124"/>
      <c r="BQB28" s="124"/>
      <c r="BQC28" s="124"/>
      <c r="BQD28" s="124"/>
      <c r="BQE28" s="124"/>
      <c r="BQF28" s="124"/>
      <c r="BQG28" s="124"/>
      <c r="BQH28" s="124"/>
      <c r="BQI28" s="124"/>
      <c r="BQJ28" s="124"/>
      <c r="BQK28" s="124"/>
      <c r="BQL28" s="124"/>
      <c r="BQM28" s="124"/>
      <c r="BQN28" s="124"/>
      <c r="BQO28" s="124"/>
      <c r="BQP28" s="124"/>
      <c r="BQQ28" s="124"/>
      <c r="BQR28" s="124"/>
      <c r="BQS28" s="124"/>
      <c r="BQT28" s="124"/>
      <c r="BQU28" s="124"/>
      <c r="BQV28" s="124"/>
      <c r="BQW28" s="124"/>
      <c r="BQX28" s="124"/>
      <c r="BQY28" s="124"/>
      <c r="BQZ28" s="124"/>
      <c r="BRA28" s="124"/>
      <c r="BRB28" s="124"/>
      <c r="BRC28" s="124"/>
      <c r="BRD28" s="124"/>
      <c r="BRE28" s="124"/>
      <c r="BRF28" s="124"/>
      <c r="BRG28" s="124"/>
      <c r="BRH28" s="124"/>
      <c r="BRI28" s="124"/>
      <c r="BRJ28" s="124"/>
      <c r="BRK28" s="124"/>
      <c r="BRL28" s="124"/>
      <c r="BRM28" s="124"/>
      <c r="BRN28" s="124"/>
      <c r="BRO28" s="124"/>
      <c r="BRP28" s="124"/>
      <c r="BRQ28" s="124"/>
      <c r="BRR28" s="124"/>
      <c r="BRS28" s="124"/>
      <c r="BRT28" s="124"/>
      <c r="BRU28" s="124"/>
      <c r="BRV28" s="124"/>
      <c r="BRW28" s="124"/>
      <c r="BRX28" s="124"/>
      <c r="BRY28" s="124"/>
      <c r="BRZ28" s="124"/>
      <c r="BSA28" s="124"/>
      <c r="BSB28" s="124"/>
      <c r="BSC28" s="124"/>
      <c r="BSD28" s="124"/>
      <c r="BSE28" s="124"/>
      <c r="BSF28" s="124"/>
      <c r="BSG28" s="124"/>
      <c r="BSH28" s="124"/>
      <c r="BSI28" s="124"/>
      <c r="BSJ28" s="124"/>
      <c r="BSK28" s="124"/>
      <c r="BSL28" s="124"/>
      <c r="BSM28" s="124"/>
      <c r="BSN28" s="124"/>
      <c r="BSO28" s="124"/>
      <c r="BSP28" s="124"/>
      <c r="BSQ28" s="124"/>
      <c r="BSR28" s="124"/>
      <c r="BSS28" s="124"/>
      <c r="BST28" s="124"/>
      <c r="BSU28" s="124"/>
      <c r="BSV28" s="124"/>
      <c r="BSW28" s="124"/>
      <c r="BSX28" s="124"/>
      <c r="BSY28" s="124"/>
      <c r="BSZ28" s="124"/>
      <c r="BTA28" s="124"/>
      <c r="BTB28" s="124"/>
      <c r="BTC28" s="124"/>
      <c r="BTD28" s="124"/>
      <c r="BTE28" s="124"/>
      <c r="BTF28" s="124"/>
      <c r="BTG28" s="124"/>
      <c r="BTH28" s="124"/>
      <c r="BTI28" s="124"/>
      <c r="BTJ28" s="124"/>
      <c r="BTK28" s="124"/>
      <c r="BTL28" s="124"/>
      <c r="BTM28" s="124"/>
      <c r="BTN28" s="124"/>
      <c r="BTO28" s="124"/>
      <c r="BTP28" s="124"/>
      <c r="BTQ28" s="124"/>
      <c r="BTR28" s="124"/>
      <c r="BTS28" s="124"/>
      <c r="BTT28" s="124"/>
      <c r="BTU28" s="124"/>
      <c r="BTV28" s="124"/>
      <c r="BTW28" s="124"/>
      <c r="BTX28" s="124"/>
      <c r="BTY28" s="124"/>
      <c r="BTZ28" s="124"/>
      <c r="BUA28" s="124"/>
      <c r="BUB28" s="124"/>
      <c r="BUC28" s="124"/>
      <c r="BUD28" s="124"/>
      <c r="BUE28" s="124"/>
      <c r="BUF28" s="124"/>
      <c r="BUG28" s="124"/>
      <c r="BUH28" s="124"/>
      <c r="BUI28" s="124"/>
      <c r="BUJ28" s="124"/>
      <c r="BUK28" s="124"/>
      <c r="BUL28" s="124"/>
      <c r="BUM28" s="124"/>
      <c r="BUN28" s="124"/>
      <c r="BUO28" s="124"/>
      <c r="BUP28" s="124"/>
      <c r="BUQ28" s="124"/>
      <c r="BUR28" s="124"/>
      <c r="BUS28" s="124"/>
      <c r="BUT28" s="124"/>
      <c r="BUU28" s="124"/>
      <c r="BUV28" s="124"/>
      <c r="BUW28" s="124"/>
      <c r="BUX28" s="124"/>
      <c r="BUY28" s="124"/>
      <c r="BUZ28" s="124"/>
      <c r="BVA28" s="124"/>
      <c r="BVB28" s="124"/>
      <c r="BVC28" s="124"/>
      <c r="BVD28" s="124"/>
      <c r="BVE28" s="124"/>
      <c r="BVF28" s="124"/>
      <c r="BVG28" s="124"/>
      <c r="BVH28" s="124"/>
      <c r="BVI28" s="124"/>
      <c r="BVJ28" s="124"/>
      <c r="BVK28" s="124"/>
      <c r="BVL28" s="124"/>
      <c r="BVM28" s="124"/>
      <c r="BVN28" s="124"/>
      <c r="BVO28" s="124"/>
      <c r="BVP28" s="124"/>
      <c r="BVQ28" s="124"/>
      <c r="BVR28" s="124"/>
      <c r="BVS28" s="124"/>
      <c r="BVT28" s="124"/>
      <c r="BVU28" s="124"/>
      <c r="BVV28" s="124"/>
      <c r="BVW28" s="124"/>
      <c r="BVX28" s="124"/>
      <c r="BVY28" s="124"/>
      <c r="BVZ28" s="124"/>
      <c r="BWA28" s="124"/>
      <c r="BWB28" s="124"/>
      <c r="BWC28" s="124"/>
      <c r="BWD28" s="124"/>
      <c r="BWE28" s="124"/>
      <c r="BWF28" s="124"/>
      <c r="BWG28" s="124"/>
      <c r="BWH28" s="124"/>
      <c r="BWI28" s="124"/>
      <c r="BWJ28" s="124"/>
      <c r="BWK28" s="124"/>
      <c r="BWL28" s="124"/>
      <c r="BWM28" s="124"/>
      <c r="BWN28" s="124"/>
      <c r="BWO28" s="124"/>
      <c r="BWP28" s="124"/>
      <c r="BWQ28" s="124"/>
      <c r="BWR28" s="124"/>
      <c r="BWS28" s="124"/>
      <c r="BWT28" s="124"/>
      <c r="BWU28" s="124"/>
      <c r="BWV28" s="124"/>
      <c r="BWW28" s="124"/>
      <c r="BWX28" s="124"/>
      <c r="BWY28" s="124"/>
      <c r="BWZ28" s="124"/>
      <c r="BXA28" s="124"/>
      <c r="BXB28" s="124"/>
      <c r="BXC28" s="124"/>
      <c r="BXD28" s="124"/>
      <c r="BXE28" s="124"/>
      <c r="BXF28" s="124"/>
      <c r="BXG28" s="124"/>
      <c r="BXH28" s="124"/>
      <c r="BXI28" s="124"/>
      <c r="BXJ28" s="124"/>
      <c r="BXK28" s="124"/>
      <c r="BXL28" s="124"/>
      <c r="BXM28" s="124"/>
      <c r="BXN28" s="124"/>
      <c r="BXO28" s="124"/>
      <c r="BXP28" s="124"/>
      <c r="BXQ28" s="124"/>
      <c r="BXR28" s="124"/>
      <c r="BXS28" s="124"/>
      <c r="BXT28" s="124"/>
      <c r="BXU28" s="124"/>
      <c r="BXV28" s="124"/>
      <c r="BXW28" s="124"/>
      <c r="BXX28" s="124"/>
      <c r="BXY28" s="124"/>
      <c r="BXZ28" s="124"/>
      <c r="BYA28" s="124"/>
      <c r="BYB28" s="124"/>
      <c r="BYC28" s="124"/>
      <c r="BYD28" s="124"/>
      <c r="BYE28" s="124"/>
      <c r="BYF28" s="124"/>
      <c r="BYG28" s="124"/>
      <c r="BYH28" s="124"/>
      <c r="BYI28" s="124"/>
      <c r="BYJ28" s="124"/>
      <c r="BYK28" s="124"/>
      <c r="BYL28" s="124"/>
      <c r="BYM28" s="124"/>
      <c r="BYN28" s="124"/>
      <c r="BYO28" s="124"/>
      <c r="BYP28" s="124"/>
      <c r="BYQ28" s="124"/>
      <c r="BYR28" s="124"/>
      <c r="BYS28" s="124"/>
      <c r="BYT28" s="124"/>
      <c r="BYU28" s="124"/>
      <c r="BYV28" s="124"/>
      <c r="BYW28" s="124"/>
      <c r="BYX28" s="124"/>
      <c r="BYY28" s="124"/>
      <c r="BYZ28" s="124"/>
      <c r="BZA28" s="124"/>
      <c r="BZB28" s="124"/>
      <c r="BZC28" s="124"/>
      <c r="BZD28" s="124"/>
      <c r="BZE28" s="124"/>
      <c r="BZF28" s="124"/>
      <c r="BZG28" s="124"/>
      <c r="BZH28" s="124"/>
      <c r="BZI28" s="124"/>
      <c r="BZJ28" s="124"/>
      <c r="BZK28" s="124"/>
      <c r="BZL28" s="124"/>
      <c r="BZM28" s="124"/>
      <c r="BZN28" s="124"/>
      <c r="BZO28" s="124"/>
      <c r="BZP28" s="124"/>
      <c r="BZQ28" s="124"/>
      <c r="BZR28" s="124"/>
      <c r="BZS28" s="124"/>
      <c r="BZT28" s="124"/>
      <c r="BZU28" s="124"/>
      <c r="BZV28" s="124"/>
      <c r="BZW28" s="124"/>
      <c r="BZX28" s="124"/>
      <c r="BZY28" s="124"/>
      <c r="BZZ28" s="124"/>
      <c r="CAA28" s="124"/>
      <c r="CAB28" s="124"/>
      <c r="CAC28" s="124"/>
      <c r="CAD28" s="124"/>
      <c r="CAE28" s="124"/>
      <c r="CAF28" s="124"/>
      <c r="CAG28" s="124"/>
      <c r="CAH28" s="124"/>
      <c r="CAI28" s="124"/>
      <c r="CAJ28" s="124"/>
      <c r="CAK28" s="124"/>
      <c r="CAL28" s="124"/>
      <c r="CAM28" s="124"/>
      <c r="CAN28" s="124"/>
      <c r="CAO28" s="124"/>
      <c r="CAP28" s="124"/>
      <c r="CAQ28" s="124"/>
      <c r="CAR28" s="124"/>
      <c r="CAS28" s="124"/>
      <c r="CAT28" s="124"/>
      <c r="CAU28" s="124"/>
      <c r="CAV28" s="124"/>
      <c r="CAW28" s="124"/>
      <c r="CAX28" s="124"/>
      <c r="CAY28" s="124"/>
      <c r="CAZ28" s="124"/>
      <c r="CBA28" s="124"/>
      <c r="CBB28" s="124"/>
      <c r="CBC28" s="124"/>
      <c r="CBD28" s="124"/>
      <c r="CBE28" s="124"/>
      <c r="CBF28" s="124"/>
      <c r="CBG28" s="124"/>
      <c r="CBH28" s="124"/>
      <c r="CBI28" s="124"/>
      <c r="CBJ28" s="124"/>
      <c r="CBK28" s="124"/>
      <c r="CBL28" s="124"/>
      <c r="CBM28" s="124"/>
      <c r="CBN28" s="124"/>
      <c r="CBO28" s="124"/>
      <c r="CBP28" s="124"/>
      <c r="CBQ28" s="124"/>
      <c r="CBR28" s="124"/>
      <c r="CBS28" s="124"/>
      <c r="CBT28" s="124"/>
      <c r="CBU28" s="124"/>
      <c r="CBV28" s="124"/>
      <c r="CBW28" s="124"/>
      <c r="CBX28" s="124"/>
      <c r="CBY28" s="124"/>
      <c r="CBZ28" s="124"/>
      <c r="CCA28" s="124"/>
      <c r="CCB28" s="124"/>
      <c r="CCC28" s="124"/>
      <c r="CCD28" s="124"/>
      <c r="CCE28" s="124"/>
      <c r="CCF28" s="124"/>
      <c r="CCG28" s="124"/>
      <c r="CCH28" s="124"/>
      <c r="CCI28" s="124"/>
      <c r="CCJ28" s="124"/>
      <c r="CCK28" s="124"/>
      <c r="CCL28" s="124"/>
      <c r="CCM28" s="124"/>
      <c r="CCN28" s="124"/>
      <c r="CCO28" s="124"/>
      <c r="CCP28" s="124"/>
      <c r="CCQ28" s="124"/>
      <c r="CCR28" s="124"/>
      <c r="CCS28" s="124"/>
      <c r="CCT28" s="124"/>
      <c r="CCU28" s="124"/>
      <c r="CCV28" s="124"/>
      <c r="CCW28" s="124"/>
      <c r="CCX28" s="124"/>
      <c r="CCY28" s="124"/>
      <c r="CCZ28" s="124"/>
      <c r="CDA28" s="124"/>
      <c r="CDB28" s="124"/>
      <c r="CDC28" s="124"/>
      <c r="CDD28" s="124"/>
      <c r="CDE28" s="124"/>
      <c r="CDF28" s="124"/>
      <c r="CDG28" s="124"/>
      <c r="CDH28" s="124"/>
      <c r="CDI28" s="124"/>
      <c r="CDJ28" s="124"/>
      <c r="CDK28" s="124"/>
      <c r="CDL28" s="124"/>
      <c r="CDM28" s="124"/>
      <c r="CDN28" s="124"/>
      <c r="CDO28" s="124"/>
      <c r="CDP28" s="124"/>
      <c r="CDQ28" s="124"/>
      <c r="CDR28" s="124"/>
      <c r="CDS28" s="124"/>
      <c r="CDT28" s="124"/>
      <c r="CDU28" s="124"/>
      <c r="CDV28" s="124"/>
      <c r="CDW28" s="124"/>
      <c r="CDX28" s="124"/>
      <c r="CDY28" s="124"/>
      <c r="CDZ28" s="124"/>
      <c r="CEA28" s="124"/>
      <c r="CEB28" s="124"/>
      <c r="CEC28" s="124"/>
      <c r="CED28" s="124"/>
      <c r="CEE28" s="124"/>
      <c r="CEF28" s="124"/>
      <c r="CEG28" s="124"/>
      <c r="CEH28" s="124"/>
      <c r="CEI28" s="124"/>
      <c r="CEJ28" s="124"/>
      <c r="CEK28" s="124"/>
      <c r="CEL28" s="124"/>
      <c r="CEM28" s="124"/>
      <c r="CEN28" s="124"/>
      <c r="CEO28" s="124"/>
      <c r="CEP28" s="124"/>
      <c r="CEQ28" s="124"/>
      <c r="CER28" s="124"/>
      <c r="CES28" s="124"/>
      <c r="CET28" s="124"/>
      <c r="CEU28" s="124"/>
      <c r="CEV28" s="124"/>
      <c r="CEW28" s="124"/>
      <c r="CEX28" s="124"/>
      <c r="CEY28" s="124"/>
      <c r="CEZ28" s="124"/>
      <c r="CFA28" s="124"/>
      <c r="CFB28" s="124"/>
      <c r="CFC28" s="124"/>
      <c r="CFD28" s="124"/>
      <c r="CFE28" s="124"/>
      <c r="CFF28" s="124"/>
      <c r="CFG28" s="124"/>
      <c r="CFH28" s="124"/>
      <c r="CFI28" s="124"/>
      <c r="CFJ28" s="124"/>
      <c r="CFK28" s="124"/>
      <c r="CFL28" s="124"/>
      <c r="CFM28" s="124"/>
      <c r="CFN28" s="124"/>
      <c r="CFO28" s="124"/>
      <c r="CFP28" s="124"/>
      <c r="CFQ28" s="124"/>
      <c r="CFR28" s="124"/>
      <c r="CFS28" s="124"/>
      <c r="CFT28" s="124"/>
      <c r="CFU28" s="124"/>
      <c r="CFV28" s="124"/>
      <c r="CFW28" s="124"/>
      <c r="CFX28" s="124"/>
      <c r="CFY28" s="124"/>
      <c r="CFZ28" s="124"/>
      <c r="CGA28" s="124"/>
      <c r="CGB28" s="124"/>
      <c r="CGC28" s="124"/>
      <c r="CGD28" s="124"/>
      <c r="CGE28" s="124"/>
      <c r="CGF28" s="124"/>
      <c r="CGG28" s="124"/>
      <c r="CGH28" s="124"/>
      <c r="CGI28" s="124"/>
      <c r="CGJ28" s="124"/>
      <c r="CGK28" s="124"/>
      <c r="CGL28" s="124"/>
      <c r="CGM28" s="124"/>
      <c r="CGN28" s="124"/>
      <c r="CGO28" s="124"/>
      <c r="CGP28" s="124"/>
      <c r="CGQ28" s="124"/>
      <c r="CGR28" s="124"/>
      <c r="CGS28" s="124"/>
      <c r="CGT28" s="124"/>
      <c r="CGU28" s="124"/>
      <c r="CGV28" s="124"/>
      <c r="CGW28" s="124"/>
      <c r="CGX28" s="124"/>
      <c r="CGY28" s="124"/>
      <c r="CGZ28" s="124"/>
      <c r="CHA28" s="124"/>
      <c r="CHB28" s="124"/>
      <c r="CHC28" s="124"/>
      <c r="CHD28" s="124"/>
      <c r="CHE28" s="124"/>
      <c r="CHF28" s="124"/>
      <c r="CHG28" s="124"/>
      <c r="CHH28" s="124"/>
      <c r="CHI28" s="124"/>
      <c r="CHJ28" s="124"/>
      <c r="CHK28" s="124"/>
      <c r="CHL28" s="124"/>
      <c r="CHM28" s="124"/>
      <c r="CHN28" s="124"/>
      <c r="CHO28" s="124"/>
      <c r="CHP28" s="124"/>
      <c r="CHQ28" s="124"/>
      <c r="CHR28" s="124"/>
      <c r="CHS28" s="124"/>
      <c r="CHT28" s="124"/>
      <c r="CHU28" s="124"/>
      <c r="CHV28" s="124"/>
      <c r="CHW28" s="124"/>
      <c r="CHX28" s="124"/>
      <c r="CHY28" s="124"/>
      <c r="CHZ28" s="124"/>
      <c r="CIA28" s="124"/>
      <c r="CIB28" s="124"/>
      <c r="CIC28" s="124"/>
      <c r="CID28" s="124"/>
      <c r="CIE28" s="124"/>
      <c r="CIF28" s="124"/>
      <c r="CIG28" s="124"/>
      <c r="CIH28" s="124"/>
      <c r="CII28" s="124"/>
      <c r="CIJ28" s="124"/>
      <c r="CIK28" s="124"/>
      <c r="CIL28" s="124"/>
      <c r="CIM28" s="124"/>
      <c r="CIN28" s="124"/>
      <c r="CIO28" s="124"/>
      <c r="CIP28" s="124"/>
      <c r="CIQ28" s="124"/>
      <c r="CIR28" s="124"/>
      <c r="CIS28" s="124"/>
      <c r="CIT28" s="124"/>
      <c r="CIU28" s="124"/>
      <c r="CIV28" s="124"/>
      <c r="CIW28" s="124"/>
      <c r="CIX28" s="124"/>
      <c r="CIY28" s="124"/>
      <c r="CIZ28" s="124"/>
      <c r="CJA28" s="124"/>
      <c r="CJB28" s="124"/>
      <c r="CJC28" s="124"/>
      <c r="CJD28" s="124"/>
      <c r="CJE28" s="124"/>
      <c r="CJF28" s="124"/>
      <c r="CJG28" s="124"/>
      <c r="CJH28" s="124"/>
      <c r="CJI28" s="124"/>
      <c r="CJJ28" s="124"/>
      <c r="CJK28" s="124"/>
      <c r="CJL28" s="124"/>
      <c r="CJM28" s="124"/>
      <c r="CJN28" s="124"/>
      <c r="CJO28" s="124"/>
      <c r="CJP28" s="124"/>
      <c r="CJQ28" s="124"/>
      <c r="CJR28" s="124"/>
      <c r="CJS28" s="124"/>
      <c r="CJT28" s="124"/>
      <c r="CJU28" s="124"/>
      <c r="CJV28" s="124"/>
      <c r="CJW28" s="124"/>
      <c r="CJX28" s="124"/>
      <c r="CJY28" s="124"/>
      <c r="CJZ28" s="124"/>
      <c r="CKA28" s="124"/>
      <c r="CKB28" s="124"/>
      <c r="CKC28" s="124"/>
      <c r="CKD28" s="124"/>
      <c r="CKE28" s="124"/>
      <c r="CKF28" s="124"/>
      <c r="CKG28" s="124"/>
      <c r="CKH28" s="124"/>
      <c r="CKI28" s="124"/>
      <c r="CKJ28" s="124"/>
      <c r="CKK28" s="124"/>
      <c r="CKL28" s="124"/>
      <c r="CKM28" s="124"/>
      <c r="CKN28" s="124"/>
      <c r="CKO28" s="124"/>
      <c r="CKP28" s="124"/>
      <c r="CKQ28" s="124"/>
      <c r="CKR28" s="124"/>
      <c r="CKS28" s="124"/>
      <c r="CKT28" s="124"/>
      <c r="CKU28" s="124"/>
      <c r="CKV28" s="124"/>
      <c r="CKW28" s="124"/>
      <c r="CKX28" s="124"/>
      <c r="CKY28" s="124"/>
      <c r="CKZ28" s="124"/>
      <c r="CLA28" s="124"/>
      <c r="CLB28" s="124"/>
      <c r="CLC28" s="124"/>
      <c r="CLD28" s="124"/>
      <c r="CLE28" s="124"/>
      <c r="CLF28" s="124"/>
      <c r="CLG28" s="124"/>
      <c r="CLH28" s="124"/>
      <c r="CLI28" s="124"/>
      <c r="CLJ28" s="124"/>
      <c r="CLK28" s="124"/>
      <c r="CLL28" s="124"/>
      <c r="CLM28" s="124"/>
      <c r="CLN28" s="124"/>
      <c r="CLO28" s="124"/>
      <c r="CLP28" s="124"/>
      <c r="CLQ28" s="124"/>
      <c r="CLR28" s="124"/>
      <c r="CLS28" s="124"/>
      <c r="CLT28" s="124"/>
      <c r="CLU28" s="124"/>
      <c r="CLV28" s="124"/>
      <c r="CLW28" s="124"/>
      <c r="CLX28" s="124"/>
      <c r="CLY28" s="124"/>
      <c r="CLZ28" s="124"/>
      <c r="CMA28" s="124"/>
      <c r="CMB28" s="124"/>
      <c r="CMC28" s="124"/>
      <c r="CMD28" s="124"/>
      <c r="CME28" s="124"/>
      <c r="CMF28" s="124"/>
      <c r="CMG28" s="124"/>
      <c r="CMH28" s="124"/>
      <c r="CMI28" s="124"/>
      <c r="CMJ28" s="124"/>
      <c r="CMK28" s="124"/>
      <c r="CML28" s="124"/>
      <c r="CMM28" s="124"/>
      <c r="CMN28" s="124"/>
      <c r="CMO28" s="124"/>
      <c r="CMP28" s="124"/>
      <c r="CMQ28" s="124"/>
      <c r="CMR28" s="124"/>
      <c r="CMS28" s="124"/>
      <c r="CMT28" s="124"/>
      <c r="CMU28" s="124"/>
      <c r="CMV28" s="124"/>
      <c r="CMW28" s="124"/>
      <c r="CMX28" s="124"/>
      <c r="CMY28" s="124"/>
      <c r="CMZ28" s="124"/>
      <c r="CNA28" s="124"/>
      <c r="CNB28" s="124"/>
      <c r="CNC28" s="124"/>
      <c r="CND28" s="124"/>
      <c r="CNE28" s="124"/>
      <c r="CNF28" s="124"/>
      <c r="CNG28" s="124"/>
      <c r="CNH28" s="124"/>
      <c r="CNI28" s="124"/>
      <c r="CNJ28" s="124"/>
      <c r="CNK28" s="124"/>
      <c r="CNL28" s="124"/>
      <c r="CNM28" s="124"/>
      <c r="CNN28" s="124"/>
      <c r="CNO28" s="124"/>
      <c r="CNP28" s="124"/>
      <c r="CNQ28" s="124"/>
      <c r="CNR28" s="124"/>
      <c r="CNS28" s="124"/>
      <c r="CNT28" s="124"/>
      <c r="CNU28" s="124"/>
      <c r="CNV28" s="124"/>
      <c r="CNW28" s="124"/>
      <c r="CNX28" s="124"/>
      <c r="CNY28" s="124"/>
      <c r="CNZ28" s="124"/>
      <c r="COA28" s="124"/>
      <c r="COB28" s="124"/>
      <c r="COC28" s="124"/>
      <c r="COD28" s="124"/>
      <c r="COE28" s="124"/>
      <c r="COF28" s="124"/>
      <c r="COG28" s="124"/>
      <c r="COH28" s="124"/>
      <c r="COI28" s="124"/>
      <c r="COJ28" s="124"/>
      <c r="COK28" s="124"/>
      <c r="COL28" s="124"/>
      <c r="COM28" s="124"/>
      <c r="CON28" s="124"/>
      <c r="COO28" s="124"/>
      <c r="COP28" s="124"/>
      <c r="COQ28" s="124"/>
      <c r="COR28" s="124"/>
      <c r="COS28" s="124"/>
      <c r="COT28" s="124"/>
      <c r="COU28" s="124"/>
      <c r="COV28" s="124"/>
      <c r="COW28" s="124"/>
      <c r="COX28" s="124"/>
      <c r="COY28" s="124"/>
      <c r="COZ28" s="124"/>
      <c r="CPA28" s="124"/>
      <c r="CPB28" s="124"/>
      <c r="CPC28" s="124"/>
      <c r="CPD28" s="124"/>
      <c r="CPE28" s="124"/>
      <c r="CPF28" s="124"/>
      <c r="CPG28" s="124"/>
      <c r="CPH28" s="124"/>
      <c r="CPI28" s="124"/>
      <c r="CPJ28" s="124"/>
      <c r="CPK28" s="124"/>
      <c r="CPL28" s="124"/>
      <c r="CPM28" s="124"/>
      <c r="CPN28" s="124"/>
      <c r="CPO28" s="124"/>
      <c r="CPP28" s="124"/>
      <c r="CPQ28" s="124"/>
      <c r="CPR28" s="124"/>
      <c r="CPS28" s="124"/>
      <c r="CPT28" s="124"/>
      <c r="CPU28" s="124"/>
      <c r="CPV28" s="124"/>
      <c r="CPW28" s="124"/>
      <c r="CPX28" s="124"/>
      <c r="CPY28" s="124"/>
      <c r="CPZ28" s="124"/>
      <c r="CQA28" s="124"/>
      <c r="CQB28" s="124"/>
      <c r="CQC28" s="124"/>
      <c r="CQD28" s="124"/>
      <c r="CQE28" s="124"/>
      <c r="CQF28" s="124"/>
      <c r="CQG28" s="124"/>
      <c r="CQH28" s="124"/>
      <c r="CQI28" s="124"/>
      <c r="CQJ28" s="124"/>
      <c r="CQK28" s="124"/>
      <c r="CQL28" s="124"/>
      <c r="CQM28" s="124"/>
      <c r="CQN28" s="124"/>
      <c r="CQO28" s="124"/>
      <c r="CQP28" s="124"/>
      <c r="CQQ28" s="124"/>
      <c r="CQR28" s="124"/>
      <c r="CQS28" s="124"/>
      <c r="CQT28" s="124"/>
      <c r="CQU28" s="124"/>
      <c r="CQV28" s="124"/>
      <c r="CQW28" s="124"/>
      <c r="CQX28" s="124"/>
      <c r="CQY28" s="124"/>
      <c r="CQZ28" s="124"/>
      <c r="CRA28" s="124"/>
      <c r="CRB28" s="124"/>
      <c r="CRC28" s="124"/>
      <c r="CRD28" s="124"/>
      <c r="CRE28" s="124"/>
      <c r="CRF28" s="124"/>
      <c r="CRG28" s="124"/>
      <c r="CRH28" s="124"/>
      <c r="CRI28" s="124"/>
      <c r="CRJ28" s="124"/>
      <c r="CRK28" s="124"/>
      <c r="CRL28" s="124"/>
      <c r="CRM28" s="124"/>
      <c r="CRN28" s="124"/>
      <c r="CRO28" s="124"/>
      <c r="CRP28" s="124"/>
      <c r="CRQ28" s="124"/>
      <c r="CRR28" s="124"/>
      <c r="CRS28" s="124"/>
      <c r="CRT28" s="124"/>
      <c r="CRU28" s="124"/>
      <c r="CRV28" s="124"/>
      <c r="CRW28" s="124"/>
      <c r="CRX28" s="124"/>
      <c r="CRY28" s="124"/>
      <c r="CRZ28" s="124"/>
      <c r="CSA28" s="124"/>
      <c r="CSB28" s="124"/>
      <c r="CSC28" s="124"/>
      <c r="CSD28" s="124"/>
      <c r="CSE28" s="124"/>
      <c r="CSF28" s="124"/>
      <c r="CSG28" s="124"/>
      <c r="CSH28" s="124"/>
      <c r="CSI28" s="124"/>
      <c r="CSJ28" s="124"/>
      <c r="CSK28" s="124"/>
      <c r="CSL28" s="124"/>
      <c r="CSM28" s="124"/>
      <c r="CSN28" s="124"/>
      <c r="CSO28" s="124"/>
      <c r="CSP28" s="124"/>
      <c r="CSQ28" s="124"/>
      <c r="CSR28" s="124"/>
      <c r="CSS28" s="124"/>
      <c r="CST28" s="124"/>
      <c r="CSU28" s="124"/>
      <c r="CSV28" s="124"/>
      <c r="CSW28" s="124"/>
      <c r="CSX28" s="124"/>
      <c r="CSY28" s="124"/>
      <c r="CSZ28" s="124"/>
      <c r="CTA28" s="124"/>
      <c r="CTB28" s="124"/>
      <c r="CTC28" s="124"/>
      <c r="CTD28" s="124"/>
      <c r="CTE28" s="124"/>
      <c r="CTF28" s="124"/>
      <c r="CTG28" s="124"/>
      <c r="CTH28" s="124"/>
      <c r="CTI28" s="124"/>
      <c r="CTJ28" s="124"/>
      <c r="CTK28" s="124"/>
      <c r="CTL28" s="124"/>
      <c r="CTM28" s="124"/>
      <c r="CTN28" s="124"/>
      <c r="CTO28" s="124"/>
      <c r="CTP28" s="124"/>
      <c r="CTQ28" s="124"/>
      <c r="CTR28" s="124"/>
      <c r="CTS28" s="124"/>
      <c r="CTT28" s="124"/>
      <c r="CTU28" s="124"/>
      <c r="CTV28" s="124"/>
      <c r="CTW28" s="124"/>
      <c r="CTX28" s="124"/>
      <c r="CTY28" s="124"/>
      <c r="CTZ28" s="124"/>
      <c r="CUA28" s="124"/>
      <c r="CUB28" s="124"/>
      <c r="CUC28" s="124"/>
      <c r="CUD28" s="124"/>
      <c r="CUE28" s="124"/>
      <c r="CUF28" s="124"/>
      <c r="CUG28" s="124"/>
      <c r="CUH28" s="124"/>
      <c r="CUI28" s="124"/>
      <c r="CUJ28" s="124"/>
      <c r="CUK28" s="124"/>
      <c r="CUL28" s="124"/>
      <c r="CUM28" s="124"/>
      <c r="CUN28" s="124"/>
      <c r="CUO28" s="124"/>
      <c r="CUP28" s="124"/>
      <c r="CUQ28" s="124"/>
      <c r="CUR28" s="124"/>
      <c r="CUS28" s="124"/>
      <c r="CUT28" s="124"/>
      <c r="CUU28" s="124"/>
      <c r="CUV28" s="124"/>
      <c r="CUW28" s="124"/>
      <c r="CUX28" s="124"/>
      <c r="CUY28" s="124"/>
      <c r="CUZ28" s="124"/>
      <c r="CVA28" s="124"/>
      <c r="CVB28" s="124"/>
      <c r="CVC28" s="124"/>
      <c r="CVD28" s="124"/>
      <c r="CVE28" s="124"/>
      <c r="CVF28" s="124"/>
      <c r="CVG28" s="124"/>
      <c r="CVH28" s="124"/>
      <c r="CVI28" s="124"/>
      <c r="CVJ28" s="124"/>
      <c r="CVK28" s="124"/>
      <c r="CVL28" s="124"/>
      <c r="CVM28" s="124"/>
      <c r="CVN28" s="124"/>
      <c r="CVO28" s="124"/>
      <c r="CVP28" s="124"/>
      <c r="CVQ28" s="124"/>
      <c r="CVR28" s="124"/>
      <c r="CVS28" s="124"/>
      <c r="CVT28" s="124"/>
      <c r="CVU28" s="124"/>
      <c r="CVV28" s="124"/>
      <c r="CVW28" s="124"/>
      <c r="CVX28" s="124"/>
      <c r="CVY28" s="124"/>
      <c r="CVZ28" s="124"/>
      <c r="CWA28" s="124"/>
      <c r="CWB28" s="124"/>
      <c r="CWC28" s="124"/>
      <c r="CWD28" s="124"/>
      <c r="CWE28" s="124"/>
      <c r="CWF28" s="124"/>
      <c r="CWG28" s="124"/>
      <c r="CWH28" s="124"/>
      <c r="CWI28" s="124"/>
      <c r="CWJ28" s="124"/>
      <c r="CWK28" s="124"/>
      <c r="CWL28" s="124"/>
      <c r="CWM28" s="124"/>
      <c r="CWN28" s="124"/>
      <c r="CWO28" s="124"/>
      <c r="CWP28" s="124"/>
      <c r="CWQ28" s="124"/>
      <c r="CWR28" s="124"/>
      <c r="CWS28" s="124"/>
      <c r="CWT28" s="124"/>
      <c r="CWU28" s="124"/>
      <c r="CWV28" s="124"/>
      <c r="CWW28" s="124"/>
      <c r="CWX28" s="124"/>
      <c r="CWY28" s="124"/>
      <c r="CWZ28" s="124"/>
      <c r="CXA28" s="124"/>
      <c r="CXB28" s="124"/>
      <c r="CXC28" s="124"/>
      <c r="CXD28" s="124"/>
      <c r="CXE28" s="124"/>
      <c r="CXF28" s="124"/>
      <c r="CXG28" s="124"/>
      <c r="CXH28" s="124"/>
      <c r="CXI28" s="124"/>
      <c r="CXJ28" s="124"/>
      <c r="CXK28" s="124"/>
      <c r="CXL28" s="124"/>
      <c r="CXM28" s="124"/>
      <c r="CXN28" s="124"/>
      <c r="CXO28" s="124"/>
      <c r="CXP28" s="124"/>
      <c r="CXQ28" s="124"/>
      <c r="CXR28" s="124"/>
      <c r="CXS28" s="124"/>
      <c r="CXT28" s="124"/>
      <c r="CXU28" s="124"/>
      <c r="CXV28" s="124"/>
      <c r="CXW28" s="124"/>
      <c r="CXX28" s="124"/>
      <c r="CXY28" s="124"/>
      <c r="CXZ28" s="124"/>
      <c r="CYA28" s="124"/>
      <c r="CYB28" s="124"/>
      <c r="CYC28" s="124"/>
      <c r="CYD28" s="124"/>
      <c r="CYE28" s="124"/>
      <c r="CYF28" s="124"/>
      <c r="CYG28" s="124"/>
      <c r="CYH28" s="124"/>
      <c r="CYI28" s="124"/>
      <c r="CYJ28" s="124"/>
      <c r="CYK28" s="124"/>
      <c r="CYL28" s="124"/>
      <c r="CYM28" s="124"/>
      <c r="CYN28" s="124"/>
      <c r="CYO28" s="124"/>
      <c r="CYP28" s="124"/>
      <c r="CYQ28" s="124"/>
      <c r="CYR28" s="124"/>
      <c r="CYS28" s="124"/>
      <c r="CYT28" s="124"/>
      <c r="CYU28" s="124"/>
      <c r="CYV28" s="124"/>
      <c r="CYW28" s="124"/>
      <c r="CYX28" s="124"/>
      <c r="CYY28" s="124"/>
      <c r="CYZ28" s="124"/>
      <c r="CZA28" s="124"/>
      <c r="CZB28" s="124"/>
      <c r="CZC28" s="124"/>
      <c r="CZD28" s="124"/>
      <c r="CZE28" s="124"/>
      <c r="CZF28" s="124"/>
      <c r="CZG28" s="124"/>
      <c r="CZH28" s="124"/>
      <c r="CZI28" s="124"/>
      <c r="CZJ28" s="124"/>
      <c r="CZK28" s="124"/>
      <c r="CZL28" s="124"/>
      <c r="CZM28" s="124"/>
      <c r="CZN28" s="124"/>
      <c r="CZO28" s="124"/>
      <c r="CZP28" s="124"/>
      <c r="CZQ28" s="124"/>
      <c r="CZR28" s="124"/>
      <c r="CZS28" s="124"/>
      <c r="CZT28" s="124"/>
      <c r="CZU28" s="124"/>
      <c r="CZV28" s="124"/>
      <c r="CZW28" s="124"/>
      <c r="CZX28" s="124"/>
      <c r="CZY28" s="124"/>
      <c r="CZZ28" s="124"/>
      <c r="DAA28" s="124"/>
      <c r="DAB28" s="124"/>
      <c r="DAC28" s="124"/>
      <c r="DAD28" s="124"/>
      <c r="DAE28" s="124"/>
      <c r="DAF28" s="124"/>
      <c r="DAG28" s="124"/>
      <c r="DAH28" s="124"/>
      <c r="DAI28" s="124"/>
      <c r="DAJ28" s="124"/>
      <c r="DAK28" s="124"/>
      <c r="DAL28" s="124"/>
      <c r="DAM28" s="124"/>
      <c r="DAN28" s="124"/>
      <c r="DAO28" s="124"/>
      <c r="DAP28" s="124"/>
      <c r="DAQ28" s="124"/>
      <c r="DAR28" s="124"/>
      <c r="DAS28" s="124"/>
      <c r="DAT28" s="124"/>
      <c r="DAU28" s="124"/>
      <c r="DAV28" s="124"/>
      <c r="DAW28" s="124"/>
      <c r="DAX28" s="124"/>
      <c r="DAY28" s="124"/>
      <c r="DAZ28" s="124"/>
      <c r="DBA28" s="124"/>
      <c r="DBB28" s="124"/>
      <c r="DBC28" s="124"/>
      <c r="DBD28" s="124"/>
      <c r="DBE28" s="124"/>
      <c r="DBF28" s="124"/>
      <c r="DBG28" s="124"/>
      <c r="DBH28" s="124"/>
      <c r="DBI28" s="124"/>
      <c r="DBJ28" s="124"/>
      <c r="DBK28" s="124"/>
      <c r="DBL28" s="124"/>
      <c r="DBM28" s="124"/>
      <c r="DBN28" s="124"/>
      <c r="DBO28" s="124"/>
      <c r="DBP28" s="124"/>
      <c r="DBQ28" s="124"/>
      <c r="DBR28" s="124"/>
      <c r="DBS28" s="124"/>
      <c r="DBT28" s="124"/>
      <c r="DBU28" s="124"/>
      <c r="DBV28" s="124"/>
      <c r="DBW28" s="124"/>
      <c r="DBX28" s="124"/>
      <c r="DBY28" s="124"/>
      <c r="DBZ28" s="124"/>
      <c r="DCA28" s="124"/>
      <c r="DCB28" s="124"/>
      <c r="DCC28" s="124"/>
      <c r="DCD28" s="124"/>
      <c r="DCE28" s="124"/>
      <c r="DCF28" s="124"/>
      <c r="DCG28" s="124"/>
      <c r="DCH28" s="124"/>
      <c r="DCI28" s="124"/>
      <c r="DCJ28" s="124"/>
      <c r="DCK28" s="124"/>
      <c r="DCL28" s="124"/>
      <c r="DCM28" s="124"/>
      <c r="DCN28" s="124"/>
      <c r="DCO28" s="124"/>
      <c r="DCP28" s="124"/>
      <c r="DCQ28" s="124"/>
      <c r="DCR28" s="124"/>
      <c r="DCS28" s="124"/>
      <c r="DCT28" s="124"/>
      <c r="DCU28" s="124"/>
      <c r="DCV28" s="124"/>
      <c r="DCW28" s="124"/>
      <c r="DCX28" s="124"/>
      <c r="DCY28" s="124"/>
      <c r="DCZ28" s="124"/>
      <c r="DDA28" s="124"/>
      <c r="DDB28" s="124"/>
      <c r="DDC28" s="124"/>
      <c r="DDD28" s="124"/>
      <c r="DDE28" s="124"/>
      <c r="DDF28" s="124"/>
      <c r="DDG28" s="124"/>
      <c r="DDH28" s="124"/>
      <c r="DDI28" s="124"/>
      <c r="DDJ28" s="124"/>
      <c r="DDK28" s="124"/>
      <c r="DDL28" s="124"/>
      <c r="DDM28" s="124"/>
      <c r="DDN28" s="124"/>
      <c r="DDO28" s="124"/>
      <c r="DDP28" s="124"/>
      <c r="DDQ28" s="124"/>
      <c r="DDR28" s="124"/>
      <c r="DDS28" s="124"/>
      <c r="DDT28" s="124"/>
      <c r="DDU28" s="124"/>
      <c r="DDV28" s="124"/>
      <c r="DDW28" s="124"/>
      <c r="DDX28" s="124"/>
      <c r="DDY28" s="124"/>
      <c r="DDZ28" s="124"/>
      <c r="DEA28" s="124"/>
      <c r="DEB28" s="124"/>
      <c r="DEC28" s="124"/>
      <c r="DED28" s="124"/>
      <c r="DEE28" s="124"/>
      <c r="DEF28" s="124"/>
      <c r="DEG28" s="124"/>
      <c r="DEH28" s="124"/>
      <c r="DEI28" s="124"/>
      <c r="DEJ28" s="124"/>
      <c r="DEK28" s="124"/>
      <c r="DEL28" s="124"/>
      <c r="DEM28" s="124"/>
      <c r="DEN28" s="124"/>
      <c r="DEO28" s="124"/>
      <c r="DEP28" s="124"/>
      <c r="DEQ28" s="124"/>
      <c r="DER28" s="124"/>
      <c r="DES28" s="124"/>
      <c r="DET28" s="124"/>
      <c r="DEU28" s="124"/>
      <c r="DEV28" s="124"/>
      <c r="DEW28" s="124"/>
      <c r="DEX28" s="124"/>
      <c r="DEY28" s="124"/>
      <c r="DEZ28" s="124"/>
      <c r="DFA28" s="124"/>
      <c r="DFB28" s="124"/>
      <c r="DFC28" s="124"/>
      <c r="DFD28" s="124"/>
      <c r="DFE28" s="124"/>
      <c r="DFF28" s="124"/>
      <c r="DFG28" s="124"/>
      <c r="DFH28" s="124"/>
      <c r="DFI28" s="124"/>
      <c r="DFJ28" s="124"/>
      <c r="DFK28" s="124"/>
      <c r="DFL28" s="124"/>
      <c r="DFM28" s="124"/>
      <c r="DFN28" s="124"/>
      <c r="DFO28" s="124"/>
      <c r="DFP28" s="124"/>
      <c r="DFQ28" s="124"/>
      <c r="DFR28" s="124"/>
      <c r="DFS28" s="124"/>
      <c r="DFT28" s="124"/>
      <c r="DFU28" s="124"/>
      <c r="DFV28" s="124"/>
      <c r="DFW28" s="124"/>
      <c r="DFX28" s="124"/>
      <c r="DFY28" s="124"/>
      <c r="DFZ28" s="124"/>
      <c r="DGA28" s="124"/>
      <c r="DGB28" s="124"/>
      <c r="DGC28" s="124"/>
      <c r="DGD28" s="124"/>
      <c r="DGE28" s="124"/>
      <c r="DGF28" s="124"/>
      <c r="DGG28" s="124"/>
      <c r="DGH28" s="124"/>
      <c r="DGI28" s="124"/>
      <c r="DGJ28" s="124"/>
      <c r="DGK28" s="124"/>
      <c r="DGL28" s="124"/>
      <c r="DGM28" s="124"/>
      <c r="DGN28" s="124"/>
      <c r="DGO28" s="124"/>
      <c r="DGP28" s="124"/>
      <c r="DGQ28" s="124"/>
      <c r="DGR28" s="124"/>
      <c r="DGS28" s="124"/>
      <c r="DGT28" s="124"/>
      <c r="DGU28" s="124"/>
      <c r="DGV28" s="124"/>
      <c r="DGW28" s="124"/>
      <c r="DGX28" s="124"/>
      <c r="DGY28" s="124"/>
      <c r="DGZ28" s="124"/>
      <c r="DHA28" s="124"/>
      <c r="DHB28" s="124"/>
      <c r="DHC28" s="124"/>
      <c r="DHD28" s="124"/>
      <c r="DHE28" s="124"/>
      <c r="DHF28" s="124"/>
      <c r="DHG28" s="124"/>
      <c r="DHH28" s="124"/>
      <c r="DHI28" s="124"/>
      <c r="DHJ28" s="124"/>
      <c r="DHK28" s="124"/>
      <c r="DHL28" s="124"/>
      <c r="DHM28" s="124"/>
      <c r="DHN28" s="124"/>
      <c r="DHO28" s="124"/>
      <c r="DHP28" s="124"/>
      <c r="DHQ28" s="124"/>
      <c r="DHR28" s="124"/>
      <c r="DHS28" s="124"/>
      <c r="DHT28" s="124"/>
      <c r="DHU28" s="124"/>
      <c r="DHV28" s="124"/>
      <c r="DHW28" s="124"/>
      <c r="DHX28" s="124"/>
      <c r="DHY28" s="124"/>
      <c r="DHZ28" s="124"/>
      <c r="DIA28" s="124"/>
      <c r="DIB28" s="124"/>
      <c r="DIC28" s="124"/>
      <c r="DID28" s="124"/>
      <c r="DIE28" s="124"/>
      <c r="DIF28" s="124"/>
      <c r="DIG28" s="124"/>
      <c r="DIH28" s="124"/>
      <c r="DII28" s="124"/>
      <c r="DIJ28" s="124"/>
      <c r="DIK28" s="124"/>
      <c r="DIL28" s="124"/>
      <c r="DIM28" s="124"/>
      <c r="DIN28" s="124"/>
      <c r="DIO28" s="124"/>
      <c r="DIP28" s="124"/>
      <c r="DIQ28" s="124"/>
      <c r="DIR28" s="124"/>
      <c r="DIS28" s="124"/>
      <c r="DIT28" s="124"/>
      <c r="DIU28" s="124"/>
      <c r="DIV28" s="124"/>
      <c r="DIW28" s="124"/>
      <c r="DIX28" s="124"/>
      <c r="DIY28" s="124"/>
      <c r="DIZ28" s="124"/>
      <c r="DJA28" s="124"/>
      <c r="DJB28" s="124"/>
      <c r="DJC28" s="124"/>
      <c r="DJD28" s="124"/>
      <c r="DJE28" s="124"/>
      <c r="DJF28" s="124"/>
      <c r="DJG28" s="124"/>
      <c r="DJH28" s="124"/>
      <c r="DJI28" s="124"/>
      <c r="DJJ28" s="124"/>
      <c r="DJK28" s="124"/>
      <c r="DJL28" s="124"/>
      <c r="DJM28" s="124"/>
      <c r="DJN28" s="124"/>
      <c r="DJO28" s="124"/>
      <c r="DJP28" s="124"/>
      <c r="DJQ28" s="124"/>
      <c r="DJR28" s="124"/>
      <c r="DJS28" s="124"/>
      <c r="DJT28" s="124"/>
      <c r="DJU28" s="124"/>
      <c r="DJV28" s="124"/>
      <c r="DJW28" s="124"/>
      <c r="DJX28" s="124"/>
      <c r="DJY28" s="124"/>
      <c r="DJZ28" s="124"/>
      <c r="DKA28" s="124"/>
      <c r="DKB28" s="124"/>
      <c r="DKC28" s="124"/>
      <c r="DKD28" s="124"/>
      <c r="DKE28" s="124"/>
      <c r="DKF28" s="124"/>
      <c r="DKG28" s="124"/>
      <c r="DKH28" s="124"/>
      <c r="DKI28" s="124"/>
      <c r="DKJ28" s="124"/>
      <c r="DKK28" s="124"/>
      <c r="DKL28" s="124"/>
      <c r="DKM28" s="124"/>
      <c r="DKN28" s="124"/>
      <c r="DKO28" s="124"/>
      <c r="DKP28" s="124"/>
      <c r="DKQ28" s="124"/>
      <c r="DKR28" s="124"/>
      <c r="DKS28" s="124"/>
      <c r="DKT28" s="124"/>
      <c r="DKU28" s="124"/>
      <c r="DKV28" s="124"/>
      <c r="DKW28" s="124"/>
      <c r="DKX28" s="124"/>
      <c r="DKY28" s="124"/>
      <c r="DKZ28" s="124"/>
      <c r="DLA28" s="124"/>
      <c r="DLB28" s="124"/>
      <c r="DLC28" s="124"/>
      <c r="DLD28" s="124"/>
      <c r="DLE28" s="124"/>
      <c r="DLF28" s="124"/>
      <c r="DLG28" s="124"/>
      <c r="DLH28" s="124"/>
      <c r="DLI28" s="124"/>
      <c r="DLJ28" s="124"/>
      <c r="DLK28" s="124"/>
      <c r="DLL28" s="124"/>
      <c r="DLM28" s="124"/>
      <c r="DLN28" s="124"/>
      <c r="DLO28" s="124"/>
      <c r="DLP28" s="124"/>
      <c r="DLQ28" s="124"/>
      <c r="DLR28" s="124"/>
      <c r="DLS28" s="124"/>
      <c r="DLT28" s="124"/>
      <c r="DLU28" s="124"/>
      <c r="DLV28" s="124"/>
      <c r="DLW28" s="124"/>
      <c r="DLX28" s="124"/>
      <c r="DLY28" s="124"/>
      <c r="DLZ28" s="124"/>
      <c r="DMA28" s="124"/>
      <c r="DMB28" s="124"/>
      <c r="DMC28" s="124"/>
      <c r="DMD28" s="124"/>
      <c r="DME28" s="124"/>
      <c r="DMF28" s="124"/>
      <c r="DMG28" s="124"/>
      <c r="DMH28" s="124"/>
      <c r="DMI28" s="124"/>
      <c r="DMJ28" s="124"/>
      <c r="DMK28" s="124"/>
      <c r="DML28" s="124"/>
      <c r="DMM28" s="124"/>
      <c r="DMN28" s="124"/>
      <c r="DMO28" s="124"/>
      <c r="DMP28" s="124"/>
      <c r="DMQ28" s="124"/>
      <c r="DMR28" s="124"/>
      <c r="DMS28" s="124"/>
      <c r="DMT28" s="124"/>
      <c r="DMU28" s="124"/>
      <c r="DMV28" s="124"/>
      <c r="DMW28" s="124"/>
      <c r="DMX28" s="124"/>
      <c r="DMY28" s="124"/>
      <c r="DMZ28" s="124"/>
      <c r="DNA28" s="124"/>
      <c r="DNB28" s="124"/>
      <c r="DNC28" s="124"/>
      <c r="DND28" s="124"/>
      <c r="DNE28" s="124"/>
      <c r="DNF28" s="124"/>
      <c r="DNG28" s="124"/>
      <c r="DNH28" s="124"/>
      <c r="DNI28" s="124"/>
      <c r="DNJ28" s="124"/>
      <c r="DNK28" s="124"/>
      <c r="DNL28" s="124"/>
      <c r="DNM28" s="124"/>
      <c r="DNN28" s="124"/>
      <c r="DNO28" s="124"/>
      <c r="DNP28" s="124"/>
      <c r="DNQ28" s="124"/>
      <c r="DNR28" s="124"/>
      <c r="DNS28" s="124"/>
      <c r="DNT28" s="124"/>
      <c r="DNU28" s="124"/>
      <c r="DNV28" s="124"/>
      <c r="DNW28" s="124"/>
      <c r="DNX28" s="124"/>
      <c r="DNY28" s="124"/>
      <c r="DNZ28" s="124"/>
      <c r="DOA28" s="124"/>
      <c r="DOB28" s="124"/>
      <c r="DOC28" s="124"/>
      <c r="DOD28" s="124"/>
      <c r="DOE28" s="124"/>
      <c r="DOF28" s="124"/>
      <c r="DOG28" s="124"/>
      <c r="DOH28" s="124"/>
      <c r="DOI28" s="124"/>
      <c r="DOJ28" s="124"/>
      <c r="DOK28" s="124"/>
      <c r="DOL28" s="124"/>
      <c r="DOM28" s="124"/>
      <c r="DON28" s="124"/>
      <c r="DOO28" s="124"/>
      <c r="DOP28" s="124"/>
      <c r="DOQ28" s="124"/>
      <c r="DOR28" s="124"/>
      <c r="DOS28" s="124"/>
      <c r="DOT28" s="124"/>
      <c r="DOU28" s="124"/>
      <c r="DOV28" s="124"/>
      <c r="DOW28" s="124"/>
      <c r="DOX28" s="124"/>
      <c r="DOY28" s="124"/>
      <c r="DOZ28" s="124"/>
      <c r="DPA28" s="124"/>
      <c r="DPB28" s="124"/>
      <c r="DPC28" s="124"/>
      <c r="DPD28" s="124"/>
      <c r="DPE28" s="124"/>
      <c r="DPF28" s="124"/>
      <c r="DPG28" s="124"/>
      <c r="DPH28" s="124"/>
      <c r="DPI28" s="124"/>
      <c r="DPJ28" s="124"/>
      <c r="DPK28" s="124"/>
      <c r="DPL28" s="124"/>
      <c r="DPM28" s="124"/>
      <c r="DPN28" s="124"/>
      <c r="DPO28" s="124"/>
      <c r="DPP28" s="124"/>
      <c r="DPQ28" s="124"/>
      <c r="DPR28" s="124"/>
      <c r="DPS28" s="124"/>
      <c r="DPT28" s="124"/>
      <c r="DPU28" s="124"/>
      <c r="DPV28" s="124"/>
      <c r="DPW28" s="124"/>
      <c r="DPX28" s="124"/>
      <c r="DPY28" s="124"/>
      <c r="DPZ28" s="124"/>
      <c r="DQA28" s="124"/>
      <c r="DQB28" s="124"/>
      <c r="DQC28" s="124"/>
      <c r="DQD28" s="124"/>
      <c r="DQE28" s="124"/>
      <c r="DQF28" s="124"/>
      <c r="DQG28" s="124"/>
      <c r="DQH28" s="124"/>
      <c r="DQI28" s="124"/>
      <c r="DQJ28" s="124"/>
      <c r="DQK28" s="124"/>
      <c r="DQL28" s="124"/>
      <c r="DQM28" s="124"/>
      <c r="DQN28" s="124"/>
      <c r="DQO28" s="124"/>
      <c r="DQP28" s="124"/>
      <c r="DQQ28" s="124"/>
      <c r="DQR28" s="124"/>
      <c r="DQS28" s="124"/>
      <c r="DQT28" s="124"/>
      <c r="DQU28" s="124"/>
      <c r="DQV28" s="124"/>
      <c r="DQW28" s="124"/>
      <c r="DQX28" s="124"/>
      <c r="DQY28" s="124"/>
      <c r="DQZ28" s="124"/>
      <c r="DRA28" s="124"/>
      <c r="DRB28" s="124"/>
      <c r="DRC28" s="124"/>
      <c r="DRD28" s="124"/>
      <c r="DRE28" s="124"/>
      <c r="DRF28" s="124"/>
      <c r="DRG28" s="124"/>
      <c r="DRH28" s="124"/>
      <c r="DRI28" s="124"/>
      <c r="DRJ28" s="124"/>
      <c r="DRK28" s="124"/>
      <c r="DRL28" s="124"/>
      <c r="DRM28" s="124"/>
      <c r="DRN28" s="124"/>
      <c r="DRO28" s="124"/>
      <c r="DRP28" s="124"/>
      <c r="DRQ28" s="124"/>
      <c r="DRR28" s="124"/>
      <c r="DRS28" s="124"/>
      <c r="DRT28" s="124"/>
      <c r="DRU28" s="124"/>
      <c r="DRV28" s="124"/>
      <c r="DRW28" s="124"/>
      <c r="DRX28" s="124"/>
      <c r="DRY28" s="124"/>
      <c r="DRZ28" s="124"/>
      <c r="DSA28" s="124"/>
      <c r="DSB28" s="124"/>
      <c r="DSC28" s="124"/>
      <c r="DSD28" s="124"/>
      <c r="DSE28" s="124"/>
      <c r="DSF28" s="124"/>
      <c r="DSG28" s="124"/>
      <c r="DSH28" s="124"/>
      <c r="DSI28" s="124"/>
      <c r="DSJ28" s="124"/>
      <c r="DSK28" s="124"/>
      <c r="DSL28" s="124"/>
      <c r="DSM28" s="124"/>
      <c r="DSN28" s="124"/>
      <c r="DSO28" s="124"/>
      <c r="DSP28" s="124"/>
      <c r="DSQ28" s="124"/>
      <c r="DSR28" s="124"/>
      <c r="DSS28" s="124"/>
      <c r="DST28" s="124"/>
      <c r="DSU28" s="124"/>
      <c r="DSV28" s="124"/>
      <c r="DSW28" s="124"/>
      <c r="DSX28" s="124"/>
      <c r="DSY28" s="124"/>
      <c r="DSZ28" s="124"/>
      <c r="DTA28" s="124"/>
      <c r="DTB28" s="124"/>
      <c r="DTC28" s="124"/>
      <c r="DTD28" s="124"/>
      <c r="DTE28" s="124"/>
      <c r="DTF28" s="124"/>
      <c r="DTG28" s="124"/>
      <c r="DTH28" s="124"/>
      <c r="DTI28" s="124"/>
      <c r="DTJ28" s="124"/>
      <c r="DTK28" s="124"/>
      <c r="DTL28" s="124"/>
      <c r="DTM28" s="124"/>
      <c r="DTN28" s="124"/>
      <c r="DTO28" s="124"/>
      <c r="DTP28" s="124"/>
      <c r="DTQ28" s="124"/>
      <c r="DTR28" s="124"/>
      <c r="DTS28" s="124"/>
      <c r="DTT28" s="124"/>
      <c r="DTU28" s="124"/>
      <c r="DTV28" s="124"/>
      <c r="DTW28" s="124"/>
      <c r="DTX28" s="124"/>
      <c r="DTY28" s="124"/>
      <c r="DTZ28" s="124"/>
      <c r="DUA28" s="124"/>
      <c r="DUB28" s="124"/>
      <c r="DUC28" s="124"/>
      <c r="DUD28" s="124"/>
      <c r="DUE28" s="124"/>
      <c r="DUF28" s="124"/>
      <c r="DUG28" s="124"/>
      <c r="DUH28" s="124"/>
      <c r="DUI28" s="124"/>
      <c r="DUJ28" s="124"/>
      <c r="DUK28" s="124"/>
      <c r="DUL28" s="124"/>
      <c r="DUM28" s="124"/>
      <c r="DUN28" s="124"/>
      <c r="DUO28" s="124"/>
      <c r="DUP28" s="124"/>
      <c r="DUQ28" s="124"/>
      <c r="DUR28" s="124"/>
      <c r="DUS28" s="124"/>
      <c r="DUT28" s="124"/>
      <c r="DUU28" s="124"/>
      <c r="DUV28" s="124"/>
      <c r="DUW28" s="124"/>
      <c r="DUX28" s="124"/>
      <c r="DUY28" s="124"/>
      <c r="DUZ28" s="124"/>
      <c r="DVA28" s="124"/>
      <c r="DVB28" s="124"/>
      <c r="DVC28" s="124"/>
      <c r="DVD28" s="124"/>
      <c r="DVE28" s="124"/>
      <c r="DVF28" s="124"/>
      <c r="DVG28" s="124"/>
      <c r="DVH28" s="124"/>
      <c r="DVI28" s="124"/>
      <c r="DVJ28" s="124"/>
      <c r="DVK28" s="124"/>
      <c r="DVL28" s="124"/>
      <c r="DVM28" s="124"/>
      <c r="DVN28" s="124"/>
      <c r="DVO28" s="124"/>
      <c r="DVP28" s="124"/>
      <c r="DVQ28" s="124"/>
      <c r="DVR28" s="124"/>
      <c r="DVS28" s="124"/>
      <c r="DVT28" s="124"/>
      <c r="DVU28" s="124"/>
      <c r="DVV28" s="124"/>
      <c r="DVW28" s="124"/>
      <c r="DVX28" s="124"/>
      <c r="DVY28" s="124"/>
      <c r="DVZ28" s="124"/>
      <c r="DWA28" s="124"/>
      <c r="DWB28" s="124"/>
      <c r="DWC28" s="124"/>
      <c r="DWD28" s="124"/>
      <c r="DWE28" s="124"/>
      <c r="DWF28" s="124"/>
      <c r="DWG28" s="124"/>
      <c r="DWH28" s="124"/>
      <c r="DWI28" s="124"/>
      <c r="DWJ28" s="124"/>
      <c r="DWK28" s="124"/>
      <c r="DWL28" s="124"/>
      <c r="DWM28" s="124"/>
      <c r="DWN28" s="124"/>
      <c r="DWO28" s="124"/>
      <c r="DWP28" s="124"/>
      <c r="DWQ28" s="124"/>
      <c r="DWR28" s="124"/>
      <c r="DWS28" s="124"/>
      <c r="DWT28" s="124"/>
      <c r="DWU28" s="124"/>
      <c r="DWV28" s="124"/>
      <c r="DWW28" s="124"/>
      <c r="DWX28" s="124"/>
      <c r="DWY28" s="124"/>
      <c r="DWZ28" s="124"/>
      <c r="DXA28" s="124"/>
      <c r="DXB28" s="124"/>
      <c r="DXC28" s="124"/>
      <c r="DXD28" s="124"/>
      <c r="DXE28" s="124"/>
      <c r="DXF28" s="124"/>
      <c r="DXG28" s="124"/>
      <c r="DXH28" s="124"/>
      <c r="DXI28" s="124"/>
      <c r="DXJ28" s="124"/>
      <c r="DXK28" s="124"/>
      <c r="DXL28" s="124"/>
      <c r="DXM28" s="124"/>
      <c r="DXN28" s="124"/>
      <c r="DXO28" s="124"/>
      <c r="DXP28" s="124"/>
      <c r="DXQ28" s="124"/>
      <c r="DXR28" s="124"/>
      <c r="DXS28" s="124"/>
      <c r="DXT28" s="124"/>
      <c r="DXU28" s="124"/>
      <c r="DXV28" s="124"/>
      <c r="DXW28" s="124"/>
      <c r="DXX28" s="124"/>
      <c r="DXY28" s="124"/>
      <c r="DXZ28" s="124"/>
      <c r="DYA28" s="124"/>
      <c r="DYB28" s="124"/>
      <c r="DYC28" s="124"/>
      <c r="DYD28" s="124"/>
      <c r="DYE28" s="124"/>
      <c r="DYF28" s="124"/>
      <c r="DYG28" s="124"/>
      <c r="DYH28" s="124"/>
      <c r="DYI28" s="124"/>
      <c r="DYJ28" s="124"/>
      <c r="DYK28" s="124"/>
      <c r="DYL28" s="124"/>
      <c r="DYM28" s="124"/>
      <c r="DYN28" s="124"/>
      <c r="DYO28" s="124"/>
      <c r="DYP28" s="124"/>
      <c r="DYQ28" s="124"/>
      <c r="DYR28" s="124"/>
      <c r="DYS28" s="124"/>
      <c r="DYT28" s="124"/>
      <c r="DYU28" s="124"/>
      <c r="DYV28" s="124"/>
      <c r="DYW28" s="124"/>
      <c r="DYX28" s="124"/>
      <c r="DYY28" s="124"/>
      <c r="DYZ28" s="124"/>
      <c r="DZA28" s="124"/>
      <c r="DZB28" s="124"/>
      <c r="DZC28" s="124"/>
      <c r="DZD28" s="124"/>
      <c r="DZE28" s="124"/>
      <c r="DZF28" s="124"/>
      <c r="DZG28" s="124"/>
      <c r="DZH28" s="124"/>
      <c r="DZI28" s="124"/>
      <c r="DZJ28" s="124"/>
      <c r="DZK28" s="124"/>
      <c r="DZL28" s="124"/>
      <c r="DZM28" s="124"/>
      <c r="DZN28" s="124"/>
      <c r="DZO28" s="124"/>
      <c r="DZP28" s="124"/>
      <c r="DZQ28" s="124"/>
      <c r="DZR28" s="124"/>
      <c r="DZS28" s="124"/>
      <c r="DZT28" s="124"/>
      <c r="DZU28" s="124"/>
      <c r="DZV28" s="124"/>
      <c r="DZW28" s="124"/>
      <c r="DZX28" s="124"/>
      <c r="DZY28" s="124"/>
      <c r="DZZ28" s="124"/>
      <c r="EAA28" s="124"/>
      <c r="EAB28" s="124"/>
      <c r="EAC28" s="124"/>
      <c r="EAD28" s="124"/>
      <c r="EAE28" s="124"/>
      <c r="EAF28" s="124"/>
      <c r="EAG28" s="124"/>
      <c r="EAH28" s="124"/>
      <c r="EAI28" s="124"/>
      <c r="EAJ28" s="124"/>
      <c r="EAK28" s="124"/>
      <c r="EAL28" s="124"/>
      <c r="EAM28" s="124"/>
      <c r="EAN28" s="124"/>
      <c r="EAO28" s="124"/>
      <c r="EAP28" s="124"/>
      <c r="EAQ28" s="124"/>
      <c r="EAR28" s="124"/>
      <c r="EAS28" s="124"/>
      <c r="EAT28" s="124"/>
      <c r="EAU28" s="124"/>
      <c r="EAV28" s="124"/>
      <c r="EAW28" s="124"/>
      <c r="EAX28" s="124"/>
      <c r="EAY28" s="124"/>
      <c r="EAZ28" s="124"/>
      <c r="EBA28" s="124"/>
      <c r="EBB28" s="124"/>
      <c r="EBC28" s="124"/>
      <c r="EBD28" s="124"/>
      <c r="EBE28" s="124"/>
      <c r="EBF28" s="124"/>
      <c r="EBG28" s="124"/>
      <c r="EBH28" s="124"/>
      <c r="EBI28" s="124"/>
      <c r="EBJ28" s="124"/>
      <c r="EBK28" s="124"/>
      <c r="EBL28" s="124"/>
      <c r="EBM28" s="124"/>
      <c r="EBN28" s="124"/>
      <c r="EBO28" s="124"/>
      <c r="EBP28" s="124"/>
      <c r="EBQ28" s="124"/>
      <c r="EBR28" s="124"/>
      <c r="EBS28" s="124"/>
      <c r="EBT28" s="124"/>
      <c r="EBU28" s="124"/>
      <c r="EBV28" s="124"/>
      <c r="EBW28" s="124"/>
      <c r="EBX28" s="124"/>
      <c r="EBY28" s="124"/>
      <c r="EBZ28" s="124"/>
      <c r="ECA28" s="124"/>
      <c r="ECB28" s="124"/>
      <c r="ECC28" s="124"/>
      <c r="ECD28" s="124"/>
      <c r="ECE28" s="124"/>
      <c r="ECF28" s="124"/>
      <c r="ECG28" s="124"/>
      <c r="ECH28" s="124"/>
      <c r="ECI28" s="124"/>
      <c r="ECJ28" s="124"/>
      <c r="ECK28" s="124"/>
      <c r="ECL28" s="124"/>
      <c r="ECM28" s="124"/>
      <c r="ECN28" s="124"/>
      <c r="ECO28" s="124"/>
      <c r="ECP28" s="124"/>
      <c r="ECQ28" s="124"/>
      <c r="ECR28" s="124"/>
      <c r="ECS28" s="124"/>
      <c r="ECT28" s="124"/>
      <c r="ECU28" s="124"/>
      <c r="ECV28" s="124"/>
      <c r="ECW28" s="124"/>
      <c r="ECX28" s="124"/>
      <c r="ECY28" s="124"/>
      <c r="ECZ28" s="124"/>
      <c r="EDA28" s="124"/>
      <c r="EDB28" s="124"/>
      <c r="EDC28" s="124"/>
      <c r="EDD28" s="124"/>
      <c r="EDE28" s="124"/>
      <c r="EDF28" s="124"/>
      <c r="EDG28" s="124"/>
      <c r="EDH28" s="124"/>
      <c r="EDI28" s="124"/>
      <c r="EDJ28" s="124"/>
      <c r="EDK28" s="124"/>
      <c r="EDL28" s="124"/>
      <c r="EDM28" s="124"/>
      <c r="EDN28" s="124"/>
      <c r="EDO28" s="124"/>
      <c r="EDP28" s="124"/>
      <c r="EDQ28" s="124"/>
      <c r="EDR28" s="124"/>
      <c r="EDS28" s="124"/>
      <c r="EDT28" s="124"/>
      <c r="EDU28" s="124"/>
      <c r="EDV28" s="124"/>
      <c r="EDW28" s="124"/>
      <c r="EDX28" s="124"/>
      <c r="EDY28" s="124"/>
      <c r="EDZ28" s="124"/>
      <c r="EEA28" s="124"/>
      <c r="EEB28" s="124"/>
      <c r="EEC28" s="124"/>
      <c r="EED28" s="124"/>
      <c r="EEE28" s="124"/>
      <c r="EEF28" s="124"/>
      <c r="EEG28" s="124"/>
      <c r="EEH28" s="124"/>
      <c r="EEI28" s="124"/>
      <c r="EEJ28" s="124"/>
      <c r="EEK28" s="124"/>
      <c r="EEL28" s="124"/>
      <c r="EEM28" s="124"/>
      <c r="EEN28" s="124"/>
      <c r="EEO28" s="124"/>
      <c r="EEP28" s="124"/>
      <c r="EEQ28" s="124"/>
      <c r="EER28" s="124"/>
      <c r="EES28" s="124"/>
      <c r="EET28" s="124"/>
      <c r="EEU28" s="124"/>
      <c r="EEV28" s="124"/>
      <c r="EEW28" s="124"/>
      <c r="EEX28" s="124"/>
      <c r="EEY28" s="124"/>
      <c r="EEZ28" s="124"/>
      <c r="EFA28" s="124"/>
      <c r="EFB28" s="124"/>
      <c r="EFC28" s="124"/>
      <c r="EFD28" s="124"/>
      <c r="EFE28" s="124"/>
      <c r="EFF28" s="124"/>
      <c r="EFG28" s="124"/>
      <c r="EFH28" s="124"/>
      <c r="EFI28" s="124"/>
      <c r="EFJ28" s="124"/>
      <c r="EFK28" s="124"/>
      <c r="EFL28" s="124"/>
      <c r="EFM28" s="124"/>
      <c r="EFN28" s="124"/>
      <c r="EFO28" s="124"/>
      <c r="EFP28" s="124"/>
      <c r="EFQ28" s="124"/>
      <c r="EFR28" s="124"/>
      <c r="EFS28" s="124"/>
      <c r="EFT28" s="124"/>
      <c r="EFU28" s="124"/>
      <c r="EFV28" s="124"/>
      <c r="EFW28" s="124"/>
      <c r="EFX28" s="124"/>
      <c r="EFY28" s="124"/>
      <c r="EFZ28" s="124"/>
      <c r="EGA28" s="124"/>
      <c r="EGB28" s="124"/>
      <c r="EGC28" s="124"/>
      <c r="EGD28" s="124"/>
      <c r="EGE28" s="124"/>
      <c r="EGF28" s="124"/>
      <c r="EGG28" s="124"/>
      <c r="EGH28" s="124"/>
      <c r="EGI28" s="124"/>
      <c r="EGJ28" s="124"/>
      <c r="EGK28" s="124"/>
      <c r="EGL28" s="124"/>
      <c r="EGM28" s="124"/>
      <c r="EGN28" s="124"/>
      <c r="EGO28" s="124"/>
      <c r="EGP28" s="124"/>
      <c r="EGQ28" s="124"/>
      <c r="EGR28" s="124"/>
      <c r="EGS28" s="124"/>
      <c r="EGT28" s="124"/>
      <c r="EGU28" s="124"/>
      <c r="EGV28" s="124"/>
      <c r="EGW28" s="124"/>
      <c r="EGX28" s="124"/>
      <c r="EGY28" s="124"/>
      <c r="EGZ28" s="124"/>
      <c r="EHA28" s="124"/>
      <c r="EHB28" s="124"/>
      <c r="EHC28" s="124"/>
      <c r="EHD28" s="124"/>
      <c r="EHE28" s="124"/>
      <c r="EHF28" s="124"/>
      <c r="EHG28" s="124"/>
      <c r="EHH28" s="124"/>
      <c r="EHI28" s="124"/>
      <c r="EHJ28" s="124"/>
      <c r="EHK28" s="124"/>
      <c r="EHL28" s="124"/>
      <c r="EHM28" s="124"/>
      <c r="EHN28" s="124"/>
      <c r="EHO28" s="124"/>
      <c r="EHP28" s="124"/>
      <c r="EHQ28" s="124"/>
      <c r="EHR28" s="124"/>
      <c r="EHS28" s="124"/>
      <c r="EHT28" s="124"/>
      <c r="EHU28" s="124"/>
      <c r="EHV28" s="124"/>
      <c r="EHW28" s="124"/>
      <c r="EHX28" s="124"/>
      <c r="EHY28" s="124"/>
      <c r="EHZ28" s="124"/>
      <c r="EIA28" s="124"/>
      <c r="EIB28" s="124"/>
      <c r="EIC28" s="124"/>
      <c r="EID28" s="124"/>
      <c r="EIE28" s="124"/>
      <c r="EIF28" s="124"/>
      <c r="EIG28" s="124"/>
      <c r="EIH28" s="124"/>
      <c r="EII28" s="124"/>
      <c r="EIJ28" s="124"/>
      <c r="EIK28" s="124"/>
      <c r="EIL28" s="124"/>
      <c r="EIM28" s="124"/>
      <c r="EIN28" s="124"/>
      <c r="EIO28" s="124"/>
      <c r="EIP28" s="124"/>
      <c r="EIQ28" s="124"/>
      <c r="EIR28" s="124"/>
      <c r="EIS28" s="124"/>
      <c r="EIT28" s="124"/>
      <c r="EIU28" s="124"/>
      <c r="EIV28" s="124"/>
      <c r="EIW28" s="124"/>
      <c r="EIX28" s="124"/>
      <c r="EIY28" s="124"/>
      <c r="EIZ28" s="124"/>
      <c r="EJA28" s="124"/>
      <c r="EJB28" s="124"/>
      <c r="EJC28" s="124"/>
      <c r="EJD28" s="124"/>
      <c r="EJE28" s="124"/>
      <c r="EJF28" s="124"/>
      <c r="EJG28" s="124"/>
      <c r="EJH28" s="124"/>
      <c r="EJI28" s="124"/>
      <c r="EJJ28" s="124"/>
      <c r="EJK28" s="124"/>
      <c r="EJL28" s="124"/>
      <c r="EJM28" s="124"/>
      <c r="EJN28" s="124"/>
      <c r="EJO28" s="124"/>
      <c r="EJP28" s="124"/>
      <c r="EJQ28" s="124"/>
      <c r="EJR28" s="124"/>
      <c r="EJS28" s="124"/>
      <c r="EJT28" s="124"/>
      <c r="EJU28" s="124"/>
      <c r="EJV28" s="124"/>
      <c r="EJW28" s="124"/>
      <c r="EJX28" s="124"/>
      <c r="EJY28" s="124"/>
      <c r="EJZ28" s="124"/>
      <c r="EKA28" s="124"/>
      <c r="EKB28" s="124"/>
      <c r="EKC28" s="124"/>
      <c r="EKD28" s="124"/>
      <c r="EKE28" s="124"/>
      <c r="EKF28" s="124"/>
      <c r="EKG28" s="124"/>
      <c r="EKH28" s="124"/>
      <c r="EKI28" s="124"/>
      <c r="EKJ28" s="124"/>
      <c r="EKK28" s="124"/>
      <c r="EKL28" s="124"/>
      <c r="EKM28" s="124"/>
      <c r="EKN28" s="124"/>
      <c r="EKO28" s="124"/>
      <c r="EKP28" s="124"/>
      <c r="EKQ28" s="124"/>
      <c r="EKR28" s="124"/>
      <c r="EKS28" s="124"/>
      <c r="EKT28" s="124"/>
      <c r="EKU28" s="124"/>
      <c r="EKV28" s="124"/>
      <c r="EKW28" s="124"/>
      <c r="EKX28" s="124"/>
      <c r="EKY28" s="124"/>
      <c r="EKZ28" s="124"/>
      <c r="ELA28" s="124"/>
      <c r="ELB28" s="124"/>
      <c r="ELC28" s="124"/>
      <c r="ELD28" s="124"/>
      <c r="ELE28" s="124"/>
      <c r="ELF28" s="124"/>
      <c r="ELG28" s="124"/>
      <c r="ELH28" s="124"/>
      <c r="ELI28" s="124"/>
      <c r="ELJ28" s="124"/>
      <c r="ELK28" s="124"/>
      <c r="ELL28" s="124"/>
      <c r="ELM28" s="124"/>
      <c r="ELN28" s="124"/>
      <c r="ELO28" s="124"/>
      <c r="ELP28" s="124"/>
      <c r="ELQ28" s="124"/>
      <c r="ELR28" s="124"/>
      <c r="ELS28" s="124"/>
      <c r="ELT28" s="124"/>
      <c r="ELU28" s="124"/>
      <c r="ELV28" s="124"/>
      <c r="ELW28" s="124"/>
      <c r="ELX28" s="124"/>
      <c r="ELY28" s="124"/>
      <c r="ELZ28" s="124"/>
      <c r="EMA28" s="124"/>
      <c r="EMB28" s="124"/>
      <c r="EMC28" s="124"/>
      <c r="EMD28" s="124"/>
      <c r="EME28" s="124"/>
      <c r="EMF28" s="124"/>
      <c r="EMG28" s="124"/>
      <c r="EMH28" s="124"/>
      <c r="EMI28" s="124"/>
      <c r="EMJ28" s="124"/>
      <c r="EMK28" s="124"/>
      <c r="EML28" s="124"/>
      <c r="EMM28" s="124"/>
      <c r="EMN28" s="124"/>
      <c r="EMO28" s="124"/>
      <c r="EMP28" s="124"/>
      <c r="EMQ28" s="124"/>
      <c r="EMR28" s="124"/>
      <c r="EMS28" s="124"/>
      <c r="EMT28" s="124"/>
      <c r="EMU28" s="124"/>
      <c r="EMV28" s="124"/>
      <c r="EMW28" s="124"/>
      <c r="EMX28" s="124"/>
      <c r="EMY28" s="124"/>
      <c r="EMZ28" s="124"/>
      <c r="ENA28" s="124"/>
      <c r="ENB28" s="124"/>
      <c r="ENC28" s="124"/>
      <c r="END28" s="124"/>
      <c r="ENE28" s="124"/>
      <c r="ENF28" s="124"/>
      <c r="ENG28" s="124"/>
      <c r="ENH28" s="124"/>
      <c r="ENI28" s="124"/>
      <c r="ENJ28" s="124"/>
      <c r="ENK28" s="124"/>
      <c r="ENL28" s="124"/>
      <c r="ENM28" s="124"/>
      <c r="ENN28" s="124"/>
      <c r="ENO28" s="124"/>
      <c r="ENP28" s="124"/>
      <c r="ENQ28" s="124"/>
      <c r="ENR28" s="124"/>
      <c r="ENS28" s="124"/>
      <c r="ENT28" s="124"/>
      <c r="ENU28" s="124"/>
      <c r="ENV28" s="124"/>
      <c r="ENW28" s="124"/>
      <c r="ENX28" s="124"/>
      <c r="ENY28" s="124"/>
      <c r="ENZ28" s="124"/>
      <c r="EOA28" s="124"/>
      <c r="EOB28" s="124"/>
      <c r="EOC28" s="124"/>
      <c r="EOD28" s="124"/>
      <c r="EOE28" s="124"/>
      <c r="EOF28" s="124"/>
      <c r="EOG28" s="124"/>
      <c r="EOH28" s="124"/>
      <c r="EOI28" s="124"/>
      <c r="EOJ28" s="124"/>
      <c r="EOK28" s="124"/>
      <c r="EOL28" s="124"/>
      <c r="EOM28" s="124"/>
      <c r="EON28" s="124"/>
      <c r="EOO28" s="124"/>
      <c r="EOP28" s="124"/>
      <c r="EOQ28" s="124"/>
      <c r="EOR28" s="124"/>
      <c r="EOS28" s="124"/>
      <c r="EOT28" s="124"/>
      <c r="EOU28" s="124"/>
      <c r="EOV28" s="124"/>
      <c r="EOW28" s="124"/>
      <c r="EOX28" s="124"/>
      <c r="EOY28" s="124"/>
      <c r="EOZ28" s="124"/>
      <c r="EPA28" s="124"/>
      <c r="EPB28" s="124"/>
      <c r="EPC28" s="124"/>
      <c r="EPD28" s="124"/>
      <c r="EPE28" s="124"/>
      <c r="EPF28" s="124"/>
      <c r="EPG28" s="124"/>
      <c r="EPH28" s="124"/>
      <c r="EPI28" s="124"/>
      <c r="EPJ28" s="124"/>
      <c r="EPK28" s="124"/>
      <c r="EPL28" s="124"/>
      <c r="EPM28" s="124"/>
      <c r="EPN28" s="124"/>
      <c r="EPO28" s="124"/>
      <c r="EPP28" s="124"/>
      <c r="EPQ28" s="124"/>
      <c r="EPR28" s="124"/>
      <c r="EPS28" s="124"/>
      <c r="EPT28" s="124"/>
      <c r="EPU28" s="124"/>
      <c r="EPV28" s="124"/>
      <c r="EPW28" s="124"/>
      <c r="EPX28" s="124"/>
      <c r="EPY28" s="124"/>
      <c r="EPZ28" s="124"/>
      <c r="EQA28" s="124"/>
      <c r="EQB28" s="124"/>
      <c r="EQC28" s="124"/>
      <c r="EQD28" s="124"/>
      <c r="EQE28" s="124"/>
      <c r="EQF28" s="124"/>
      <c r="EQG28" s="124"/>
      <c r="EQH28" s="124"/>
      <c r="EQI28" s="124"/>
      <c r="EQJ28" s="124"/>
      <c r="EQK28" s="124"/>
      <c r="EQL28" s="124"/>
      <c r="EQM28" s="124"/>
      <c r="EQN28" s="124"/>
      <c r="EQO28" s="124"/>
      <c r="EQP28" s="124"/>
      <c r="EQQ28" s="124"/>
      <c r="EQR28" s="124"/>
      <c r="EQS28" s="124"/>
      <c r="EQT28" s="124"/>
      <c r="EQU28" s="124"/>
      <c r="EQV28" s="124"/>
      <c r="EQW28" s="124"/>
      <c r="EQX28" s="124"/>
      <c r="EQY28" s="124"/>
      <c r="EQZ28" s="124"/>
      <c r="ERA28" s="124"/>
      <c r="ERB28" s="124"/>
      <c r="ERC28" s="124"/>
      <c r="ERD28" s="124"/>
      <c r="ERE28" s="124"/>
      <c r="ERF28" s="124"/>
      <c r="ERG28" s="124"/>
      <c r="ERH28" s="124"/>
      <c r="ERI28" s="124"/>
      <c r="ERJ28" s="124"/>
      <c r="ERK28" s="124"/>
      <c r="ERL28" s="124"/>
      <c r="ERM28" s="124"/>
      <c r="ERN28" s="124"/>
      <c r="ERO28" s="124"/>
      <c r="ERP28" s="124"/>
      <c r="ERQ28" s="124"/>
      <c r="ERR28" s="124"/>
      <c r="ERS28" s="124"/>
      <c r="ERT28" s="124"/>
      <c r="ERU28" s="124"/>
      <c r="ERV28" s="124"/>
      <c r="ERW28" s="124"/>
      <c r="ERX28" s="124"/>
      <c r="ERY28" s="124"/>
      <c r="ERZ28" s="124"/>
      <c r="ESA28" s="124"/>
      <c r="ESB28" s="124"/>
      <c r="ESC28" s="124"/>
      <c r="ESD28" s="124"/>
      <c r="ESE28" s="124"/>
      <c r="ESF28" s="124"/>
      <c r="ESG28" s="124"/>
      <c r="ESH28" s="124"/>
      <c r="ESI28" s="124"/>
      <c r="ESJ28" s="124"/>
      <c r="ESK28" s="124"/>
      <c r="ESL28" s="124"/>
      <c r="ESM28" s="124"/>
      <c r="ESN28" s="124"/>
      <c r="ESO28" s="124"/>
      <c r="ESP28" s="124"/>
      <c r="ESQ28" s="124"/>
      <c r="ESR28" s="124"/>
      <c r="ESS28" s="124"/>
      <c r="EST28" s="124"/>
      <c r="ESU28" s="124"/>
      <c r="ESV28" s="124"/>
      <c r="ESW28" s="124"/>
      <c r="ESX28" s="124"/>
      <c r="ESY28" s="124"/>
      <c r="ESZ28" s="124"/>
      <c r="ETA28" s="124"/>
      <c r="ETB28" s="124"/>
      <c r="ETC28" s="124"/>
      <c r="ETD28" s="124"/>
      <c r="ETE28" s="124"/>
      <c r="ETF28" s="124"/>
      <c r="ETG28" s="124"/>
      <c r="ETH28" s="124"/>
      <c r="ETI28" s="124"/>
      <c r="ETJ28" s="124"/>
      <c r="ETK28" s="124"/>
      <c r="ETL28" s="124"/>
      <c r="ETM28" s="124"/>
      <c r="ETN28" s="124"/>
      <c r="ETO28" s="124"/>
      <c r="ETP28" s="124"/>
      <c r="ETQ28" s="124"/>
      <c r="ETR28" s="124"/>
      <c r="ETS28" s="124"/>
      <c r="ETT28" s="124"/>
      <c r="ETU28" s="124"/>
      <c r="ETV28" s="124"/>
      <c r="ETW28" s="124"/>
      <c r="ETX28" s="124"/>
      <c r="ETY28" s="124"/>
      <c r="ETZ28" s="124"/>
      <c r="EUA28" s="124"/>
      <c r="EUB28" s="124"/>
      <c r="EUC28" s="124"/>
      <c r="EUD28" s="124"/>
      <c r="EUE28" s="124"/>
      <c r="EUF28" s="124"/>
      <c r="EUG28" s="124"/>
      <c r="EUH28" s="124"/>
      <c r="EUI28" s="124"/>
      <c r="EUJ28" s="124"/>
      <c r="EUK28" s="124"/>
      <c r="EUL28" s="124"/>
      <c r="EUM28" s="124"/>
      <c r="EUN28" s="124"/>
      <c r="EUO28" s="124"/>
      <c r="EUP28" s="124"/>
      <c r="EUQ28" s="124"/>
      <c r="EUR28" s="124"/>
      <c r="EUS28" s="124"/>
      <c r="EUT28" s="124"/>
      <c r="EUU28" s="124"/>
      <c r="EUV28" s="124"/>
      <c r="EUW28" s="124"/>
      <c r="EUX28" s="124"/>
      <c r="EUY28" s="124"/>
      <c r="EUZ28" s="124"/>
      <c r="EVA28" s="124"/>
      <c r="EVB28" s="124"/>
      <c r="EVC28" s="124"/>
      <c r="EVD28" s="124"/>
      <c r="EVE28" s="124"/>
      <c r="EVF28" s="124"/>
      <c r="EVG28" s="124"/>
      <c r="EVH28" s="124"/>
      <c r="EVI28" s="124"/>
      <c r="EVJ28" s="124"/>
      <c r="EVK28" s="124"/>
      <c r="EVL28" s="124"/>
      <c r="EVM28" s="124"/>
      <c r="EVN28" s="124"/>
      <c r="EVO28" s="124"/>
      <c r="EVP28" s="124"/>
      <c r="EVQ28" s="124"/>
      <c r="EVR28" s="124"/>
      <c r="EVS28" s="124"/>
      <c r="EVT28" s="124"/>
      <c r="EVU28" s="124"/>
      <c r="EVV28" s="124"/>
      <c r="EVW28" s="124"/>
      <c r="EVX28" s="124"/>
      <c r="EVY28" s="124"/>
      <c r="EVZ28" s="124"/>
      <c r="EWA28" s="124"/>
      <c r="EWB28" s="124"/>
      <c r="EWC28" s="124"/>
      <c r="EWD28" s="124"/>
      <c r="EWE28" s="124"/>
      <c r="EWF28" s="124"/>
      <c r="EWG28" s="124"/>
      <c r="EWH28" s="124"/>
      <c r="EWI28" s="124"/>
      <c r="EWJ28" s="124"/>
      <c r="EWK28" s="124"/>
      <c r="EWL28" s="124"/>
      <c r="EWM28" s="124"/>
      <c r="EWN28" s="124"/>
      <c r="EWO28" s="124"/>
      <c r="EWP28" s="124"/>
      <c r="EWQ28" s="124"/>
      <c r="EWR28" s="124"/>
      <c r="EWS28" s="124"/>
      <c r="EWT28" s="124"/>
      <c r="EWU28" s="124"/>
      <c r="EWV28" s="124"/>
      <c r="EWW28" s="124"/>
      <c r="EWX28" s="124"/>
      <c r="EWY28" s="124"/>
      <c r="EWZ28" s="124"/>
      <c r="EXA28" s="124"/>
      <c r="EXB28" s="124"/>
      <c r="EXC28" s="124"/>
      <c r="EXD28" s="124"/>
      <c r="EXE28" s="124"/>
      <c r="EXF28" s="124"/>
      <c r="EXG28" s="124"/>
      <c r="EXH28" s="124"/>
      <c r="EXI28" s="124"/>
      <c r="EXJ28" s="124"/>
      <c r="EXK28" s="124"/>
      <c r="EXL28" s="124"/>
      <c r="EXM28" s="124"/>
      <c r="EXN28" s="124"/>
      <c r="EXO28" s="124"/>
      <c r="EXP28" s="124"/>
      <c r="EXQ28" s="124"/>
      <c r="EXR28" s="124"/>
      <c r="EXS28" s="124"/>
      <c r="EXT28" s="124"/>
      <c r="EXU28" s="124"/>
      <c r="EXV28" s="124"/>
      <c r="EXW28" s="124"/>
      <c r="EXX28" s="124"/>
      <c r="EXY28" s="124"/>
      <c r="EXZ28" s="124"/>
      <c r="EYA28" s="124"/>
      <c r="EYB28" s="124"/>
      <c r="EYC28" s="124"/>
      <c r="EYD28" s="124"/>
      <c r="EYE28" s="124"/>
      <c r="EYF28" s="124"/>
      <c r="EYG28" s="124"/>
      <c r="EYH28" s="124"/>
      <c r="EYI28" s="124"/>
      <c r="EYJ28" s="124"/>
      <c r="EYK28" s="124"/>
      <c r="EYL28" s="124"/>
      <c r="EYM28" s="124"/>
      <c r="EYN28" s="124"/>
      <c r="EYO28" s="124"/>
      <c r="EYP28" s="124"/>
      <c r="EYQ28" s="124"/>
      <c r="EYR28" s="124"/>
      <c r="EYS28" s="124"/>
      <c r="EYT28" s="124"/>
      <c r="EYU28" s="124"/>
      <c r="EYV28" s="124"/>
      <c r="EYW28" s="124"/>
      <c r="EYX28" s="124"/>
      <c r="EYY28" s="124"/>
      <c r="EYZ28" s="124"/>
      <c r="EZA28" s="124"/>
      <c r="EZB28" s="124"/>
      <c r="EZC28" s="124"/>
      <c r="EZD28" s="124"/>
      <c r="EZE28" s="124"/>
      <c r="EZF28" s="124"/>
      <c r="EZG28" s="124"/>
      <c r="EZH28" s="124"/>
      <c r="EZI28" s="124"/>
      <c r="EZJ28" s="124"/>
      <c r="EZK28" s="124"/>
      <c r="EZL28" s="124"/>
      <c r="EZM28" s="124"/>
      <c r="EZN28" s="124"/>
      <c r="EZO28" s="124"/>
      <c r="EZP28" s="124"/>
      <c r="EZQ28" s="124"/>
      <c r="EZR28" s="124"/>
      <c r="EZS28" s="124"/>
      <c r="EZT28" s="124"/>
      <c r="EZU28" s="124"/>
      <c r="EZV28" s="124"/>
      <c r="EZW28" s="124"/>
      <c r="EZX28" s="124"/>
      <c r="EZY28" s="124"/>
      <c r="EZZ28" s="124"/>
      <c r="FAA28" s="124"/>
      <c r="FAB28" s="124"/>
      <c r="FAC28" s="124"/>
      <c r="FAD28" s="124"/>
      <c r="FAE28" s="124"/>
      <c r="FAF28" s="124"/>
      <c r="FAG28" s="124"/>
      <c r="FAH28" s="124"/>
      <c r="FAI28" s="124"/>
      <c r="FAJ28" s="124"/>
      <c r="FAK28" s="124"/>
      <c r="FAL28" s="124"/>
      <c r="FAM28" s="124"/>
      <c r="FAN28" s="124"/>
      <c r="FAO28" s="124"/>
      <c r="FAP28" s="124"/>
      <c r="FAQ28" s="124"/>
      <c r="FAR28" s="124"/>
      <c r="FAS28" s="124"/>
      <c r="FAT28" s="124"/>
      <c r="FAU28" s="124"/>
      <c r="FAV28" s="124"/>
      <c r="FAW28" s="124"/>
      <c r="FAX28" s="124"/>
      <c r="FAY28" s="124"/>
      <c r="FAZ28" s="124"/>
      <c r="FBA28" s="124"/>
      <c r="FBB28" s="124"/>
      <c r="FBC28" s="124"/>
      <c r="FBD28" s="124"/>
      <c r="FBE28" s="124"/>
      <c r="FBF28" s="124"/>
      <c r="FBG28" s="124"/>
      <c r="FBH28" s="124"/>
      <c r="FBI28" s="124"/>
      <c r="FBJ28" s="124"/>
      <c r="FBK28" s="124"/>
      <c r="FBL28" s="124"/>
      <c r="FBM28" s="124"/>
      <c r="FBN28" s="124"/>
      <c r="FBO28" s="124"/>
      <c r="FBP28" s="124"/>
      <c r="FBQ28" s="124"/>
      <c r="FBR28" s="124"/>
      <c r="FBS28" s="124"/>
      <c r="FBT28" s="124"/>
      <c r="FBU28" s="124"/>
      <c r="FBV28" s="124"/>
      <c r="FBW28" s="124"/>
      <c r="FBX28" s="124"/>
      <c r="FBY28" s="124"/>
      <c r="FBZ28" s="124"/>
      <c r="FCA28" s="124"/>
      <c r="FCB28" s="124"/>
      <c r="FCC28" s="124"/>
      <c r="FCD28" s="124"/>
      <c r="FCE28" s="124"/>
      <c r="FCF28" s="124"/>
      <c r="FCG28" s="124"/>
      <c r="FCH28" s="124"/>
      <c r="FCI28" s="124"/>
      <c r="FCJ28" s="124"/>
      <c r="FCK28" s="124"/>
      <c r="FCL28" s="124"/>
      <c r="FCM28" s="124"/>
      <c r="FCN28" s="124"/>
      <c r="FCO28" s="124"/>
      <c r="FCP28" s="124"/>
      <c r="FCQ28" s="124"/>
      <c r="FCR28" s="124"/>
      <c r="FCS28" s="124"/>
      <c r="FCT28" s="124"/>
      <c r="FCU28" s="124"/>
      <c r="FCV28" s="124"/>
      <c r="FCW28" s="124"/>
      <c r="FCX28" s="124"/>
      <c r="FCY28" s="124"/>
      <c r="FCZ28" s="124"/>
      <c r="FDA28" s="124"/>
      <c r="FDB28" s="124"/>
      <c r="FDC28" s="124"/>
      <c r="FDD28" s="124"/>
      <c r="FDE28" s="124"/>
      <c r="FDF28" s="124"/>
      <c r="FDG28" s="124"/>
      <c r="FDH28" s="124"/>
      <c r="FDI28" s="124"/>
      <c r="FDJ28" s="124"/>
      <c r="FDK28" s="124"/>
      <c r="FDL28" s="124"/>
      <c r="FDM28" s="124"/>
      <c r="FDN28" s="124"/>
      <c r="FDO28" s="124"/>
      <c r="FDP28" s="124"/>
      <c r="FDQ28" s="124"/>
      <c r="FDR28" s="124"/>
      <c r="FDS28" s="124"/>
      <c r="FDT28" s="124"/>
      <c r="FDU28" s="124"/>
      <c r="FDV28" s="124"/>
      <c r="FDW28" s="124"/>
      <c r="FDX28" s="124"/>
      <c r="FDY28" s="124"/>
      <c r="FDZ28" s="124"/>
      <c r="FEA28" s="124"/>
      <c r="FEB28" s="124"/>
      <c r="FEC28" s="124"/>
      <c r="FED28" s="124"/>
      <c r="FEE28" s="124"/>
      <c r="FEF28" s="124"/>
      <c r="FEG28" s="124"/>
      <c r="FEH28" s="124"/>
      <c r="FEI28" s="124"/>
      <c r="FEJ28" s="124"/>
      <c r="FEK28" s="124"/>
      <c r="FEL28" s="124"/>
      <c r="FEM28" s="124"/>
      <c r="FEN28" s="124"/>
      <c r="FEO28" s="124"/>
      <c r="FEP28" s="124"/>
      <c r="FEQ28" s="124"/>
      <c r="FER28" s="124"/>
      <c r="FES28" s="124"/>
      <c r="FET28" s="124"/>
      <c r="FEU28" s="124"/>
      <c r="FEV28" s="124"/>
      <c r="FEW28" s="124"/>
      <c r="FEX28" s="124"/>
      <c r="FEY28" s="124"/>
      <c r="FEZ28" s="124"/>
      <c r="FFA28" s="124"/>
      <c r="FFB28" s="124"/>
      <c r="FFC28" s="124"/>
      <c r="FFD28" s="124"/>
      <c r="FFE28" s="124"/>
      <c r="FFF28" s="124"/>
      <c r="FFG28" s="124"/>
      <c r="FFH28" s="124"/>
      <c r="FFI28" s="124"/>
      <c r="FFJ28" s="124"/>
      <c r="FFK28" s="124"/>
      <c r="FFL28" s="124"/>
      <c r="FFM28" s="124"/>
      <c r="FFN28" s="124"/>
      <c r="FFO28" s="124"/>
      <c r="FFP28" s="124"/>
      <c r="FFQ28" s="124"/>
      <c r="FFR28" s="124"/>
      <c r="FFS28" s="124"/>
      <c r="FFT28" s="124"/>
      <c r="FFU28" s="124"/>
      <c r="FFV28" s="124"/>
      <c r="FFW28" s="124"/>
      <c r="FFX28" s="124"/>
      <c r="FFY28" s="124"/>
      <c r="FFZ28" s="124"/>
      <c r="FGA28" s="124"/>
      <c r="FGB28" s="124"/>
      <c r="FGC28" s="124"/>
      <c r="FGD28" s="124"/>
      <c r="FGE28" s="124"/>
      <c r="FGF28" s="124"/>
      <c r="FGG28" s="124"/>
      <c r="FGH28" s="124"/>
      <c r="FGI28" s="124"/>
      <c r="FGJ28" s="124"/>
      <c r="FGK28" s="124"/>
      <c r="FGL28" s="124"/>
      <c r="FGM28" s="124"/>
      <c r="FGN28" s="124"/>
      <c r="FGO28" s="124"/>
      <c r="FGP28" s="124"/>
      <c r="FGQ28" s="124"/>
      <c r="FGR28" s="124"/>
      <c r="FGS28" s="124"/>
      <c r="FGT28" s="124"/>
      <c r="FGU28" s="124"/>
      <c r="FGV28" s="124"/>
      <c r="FGW28" s="124"/>
      <c r="FGX28" s="124"/>
      <c r="FGY28" s="124"/>
      <c r="FGZ28" s="124"/>
      <c r="FHA28" s="124"/>
      <c r="FHB28" s="124"/>
      <c r="FHC28" s="124"/>
      <c r="FHD28" s="124"/>
      <c r="FHE28" s="124"/>
      <c r="FHF28" s="124"/>
      <c r="FHG28" s="124"/>
      <c r="FHH28" s="124"/>
      <c r="FHI28" s="124"/>
      <c r="FHJ28" s="124"/>
      <c r="FHK28" s="124"/>
      <c r="FHL28" s="124"/>
      <c r="FHM28" s="124"/>
      <c r="FHN28" s="124"/>
      <c r="FHO28" s="124"/>
      <c r="FHP28" s="124"/>
      <c r="FHQ28" s="124"/>
      <c r="FHR28" s="124"/>
      <c r="FHS28" s="124"/>
      <c r="FHT28" s="124"/>
      <c r="FHU28" s="124"/>
      <c r="FHV28" s="124"/>
      <c r="FHW28" s="124"/>
      <c r="FHX28" s="124"/>
      <c r="FHY28" s="124"/>
      <c r="FHZ28" s="124"/>
      <c r="FIA28" s="124"/>
      <c r="FIB28" s="124"/>
      <c r="FIC28" s="124"/>
      <c r="FID28" s="124"/>
      <c r="FIE28" s="124"/>
      <c r="FIF28" s="124"/>
      <c r="FIG28" s="124"/>
      <c r="FIH28" s="124"/>
      <c r="FII28" s="124"/>
      <c r="FIJ28" s="124"/>
      <c r="FIK28" s="124"/>
      <c r="FIL28" s="124"/>
      <c r="FIM28" s="124"/>
      <c r="FIN28" s="124"/>
      <c r="FIO28" s="124"/>
      <c r="FIP28" s="124"/>
      <c r="FIQ28" s="124"/>
      <c r="FIR28" s="124"/>
      <c r="FIS28" s="124"/>
      <c r="FIT28" s="124"/>
      <c r="FIU28" s="124"/>
      <c r="FIV28" s="124"/>
      <c r="FIW28" s="124"/>
      <c r="FIX28" s="124"/>
      <c r="FIY28" s="124"/>
      <c r="FIZ28" s="124"/>
      <c r="FJA28" s="124"/>
      <c r="FJB28" s="124"/>
      <c r="FJC28" s="124"/>
      <c r="FJD28" s="124"/>
      <c r="FJE28" s="124"/>
      <c r="FJF28" s="124"/>
      <c r="FJG28" s="124"/>
      <c r="FJH28" s="124"/>
      <c r="FJI28" s="124"/>
      <c r="FJJ28" s="124"/>
      <c r="FJK28" s="124"/>
      <c r="FJL28" s="124"/>
      <c r="FJM28" s="124"/>
      <c r="FJN28" s="124"/>
      <c r="FJO28" s="124"/>
      <c r="FJP28" s="124"/>
      <c r="FJQ28" s="124"/>
      <c r="FJR28" s="124"/>
      <c r="FJS28" s="124"/>
      <c r="FJT28" s="124"/>
      <c r="FJU28" s="124"/>
      <c r="FJV28" s="124"/>
      <c r="FJW28" s="124"/>
      <c r="FJX28" s="124"/>
      <c r="FJY28" s="124"/>
      <c r="FJZ28" s="124"/>
      <c r="FKA28" s="124"/>
      <c r="FKB28" s="124"/>
      <c r="FKC28" s="124"/>
      <c r="FKD28" s="124"/>
      <c r="FKE28" s="124"/>
      <c r="FKF28" s="124"/>
      <c r="FKG28" s="124"/>
      <c r="FKH28" s="124"/>
      <c r="FKI28" s="124"/>
      <c r="FKJ28" s="124"/>
      <c r="FKK28" s="124"/>
      <c r="FKL28" s="124"/>
      <c r="FKM28" s="124"/>
      <c r="FKN28" s="124"/>
      <c r="FKO28" s="124"/>
      <c r="FKP28" s="124"/>
      <c r="FKQ28" s="124"/>
      <c r="FKR28" s="124"/>
      <c r="FKS28" s="124"/>
      <c r="FKT28" s="124"/>
      <c r="FKU28" s="124"/>
      <c r="FKV28" s="124"/>
      <c r="FKW28" s="124"/>
      <c r="FKX28" s="124"/>
      <c r="FKY28" s="124"/>
      <c r="FKZ28" s="124"/>
      <c r="FLA28" s="124"/>
      <c r="FLB28" s="124"/>
      <c r="FLC28" s="124"/>
      <c r="FLD28" s="124"/>
      <c r="FLE28" s="124"/>
      <c r="FLF28" s="124"/>
      <c r="FLG28" s="124"/>
      <c r="FLH28" s="124"/>
      <c r="FLI28" s="124"/>
      <c r="FLJ28" s="124"/>
      <c r="FLK28" s="124"/>
      <c r="FLL28" s="124"/>
      <c r="FLM28" s="124"/>
      <c r="FLN28" s="124"/>
      <c r="FLO28" s="124"/>
      <c r="FLP28" s="124"/>
      <c r="FLQ28" s="124"/>
      <c r="FLR28" s="124"/>
      <c r="FLS28" s="124"/>
      <c r="FLT28" s="124"/>
      <c r="FLU28" s="124"/>
      <c r="FLV28" s="124"/>
      <c r="FLW28" s="124"/>
      <c r="FLX28" s="124"/>
      <c r="FLY28" s="124"/>
      <c r="FLZ28" s="124"/>
      <c r="FMA28" s="124"/>
      <c r="FMB28" s="124"/>
      <c r="FMC28" s="124"/>
      <c r="FMD28" s="124"/>
      <c r="FME28" s="124"/>
      <c r="FMF28" s="124"/>
      <c r="FMG28" s="124"/>
      <c r="FMH28" s="124"/>
      <c r="FMI28" s="124"/>
      <c r="FMJ28" s="124"/>
      <c r="FMK28" s="124"/>
      <c r="FML28" s="124"/>
      <c r="FMM28" s="124"/>
      <c r="FMN28" s="124"/>
      <c r="FMO28" s="124"/>
      <c r="FMP28" s="124"/>
      <c r="FMQ28" s="124"/>
      <c r="FMR28" s="124"/>
      <c r="FMS28" s="124"/>
      <c r="FMT28" s="124"/>
      <c r="FMU28" s="124"/>
      <c r="FMV28" s="124"/>
      <c r="FMW28" s="124"/>
      <c r="FMX28" s="124"/>
      <c r="FMY28" s="124"/>
      <c r="FMZ28" s="124"/>
      <c r="FNA28" s="124"/>
      <c r="FNB28" s="124"/>
      <c r="FNC28" s="124"/>
      <c r="FND28" s="124"/>
      <c r="FNE28" s="124"/>
      <c r="FNF28" s="124"/>
      <c r="FNG28" s="124"/>
      <c r="FNH28" s="124"/>
      <c r="FNI28" s="124"/>
      <c r="FNJ28" s="124"/>
      <c r="FNK28" s="124"/>
      <c r="FNL28" s="124"/>
      <c r="FNM28" s="124"/>
      <c r="FNN28" s="124"/>
      <c r="FNO28" s="124"/>
      <c r="FNP28" s="124"/>
      <c r="FNQ28" s="124"/>
      <c r="FNR28" s="124"/>
      <c r="FNS28" s="124"/>
      <c r="FNT28" s="124"/>
      <c r="FNU28" s="124"/>
      <c r="FNV28" s="124"/>
      <c r="FNW28" s="124"/>
      <c r="FNX28" s="124"/>
      <c r="FNY28" s="124"/>
      <c r="FNZ28" s="124"/>
      <c r="FOA28" s="124"/>
      <c r="FOB28" s="124"/>
      <c r="FOC28" s="124"/>
      <c r="FOD28" s="124"/>
      <c r="FOE28" s="124"/>
      <c r="FOF28" s="124"/>
      <c r="FOG28" s="124"/>
      <c r="FOH28" s="124"/>
      <c r="FOI28" s="124"/>
      <c r="FOJ28" s="124"/>
      <c r="FOK28" s="124"/>
      <c r="FOL28" s="124"/>
      <c r="FOM28" s="124"/>
      <c r="FON28" s="124"/>
      <c r="FOO28" s="124"/>
      <c r="FOP28" s="124"/>
      <c r="FOQ28" s="124"/>
      <c r="FOR28" s="124"/>
      <c r="FOS28" s="124"/>
      <c r="FOT28" s="124"/>
      <c r="FOU28" s="124"/>
      <c r="FOV28" s="124"/>
      <c r="FOW28" s="124"/>
      <c r="FOX28" s="124"/>
      <c r="FOY28" s="124"/>
      <c r="FOZ28" s="124"/>
      <c r="FPA28" s="124"/>
      <c r="FPB28" s="124"/>
      <c r="FPC28" s="124"/>
      <c r="FPD28" s="124"/>
      <c r="FPE28" s="124"/>
      <c r="FPF28" s="124"/>
      <c r="FPG28" s="124"/>
      <c r="FPH28" s="124"/>
      <c r="FPI28" s="124"/>
      <c r="FPJ28" s="124"/>
      <c r="FPK28" s="124"/>
      <c r="FPL28" s="124"/>
      <c r="FPM28" s="124"/>
      <c r="FPN28" s="124"/>
      <c r="FPO28" s="124"/>
      <c r="FPP28" s="124"/>
      <c r="FPQ28" s="124"/>
      <c r="FPR28" s="124"/>
      <c r="FPS28" s="124"/>
      <c r="FPT28" s="124"/>
      <c r="FPU28" s="124"/>
      <c r="FPV28" s="124"/>
      <c r="FPW28" s="124"/>
      <c r="FPX28" s="124"/>
      <c r="FPY28" s="124"/>
      <c r="FPZ28" s="124"/>
      <c r="FQA28" s="124"/>
      <c r="FQB28" s="124"/>
      <c r="FQC28" s="124"/>
      <c r="FQD28" s="124"/>
      <c r="FQE28" s="124"/>
      <c r="FQF28" s="124"/>
      <c r="FQG28" s="124"/>
      <c r="FQH28" s="124"/>
      <c r="FQI28" s="124"/>
      <c r="FQJ28" s="124"/>
      <c r="FQK28" s="124"/>
      <c r="FQL28" s="124"/>
      <c r="FQM28" s="124"/>
      <c r="FQN28" s="124"/>
      <c r="FQO28" s="124"/>
      <c r="FQP28" s="124"/>
      <c r="FQQ28" s="124"/>
      <c r="FQR28" s="124"/>
      <c r="FQS28" s="124"/>
      <c r="FQT28" s="124"/>
      <c r="FQU28" s="124"/>
      <c r="FQV28" s="124"/>
      <c r="FQW28" s="124"/>
      <c r="FQX28" s="124"/>
      <c r="FQY28" s="124"/>
      <c r="FQZ28" s="124"/>
      <c r="FRA28" s="124"/>
      <c r="FRB28" s="124"/>
      <c r="FRC28" s="124"/>
      <c r="FRD28" s="124"/>
      <c r="FRE28" s="124"/>
      <c r="FRF28" s="124"/>
      <c r="FRG28" s="124"/>
      <c r="FRH28" s="124"/>
      <c r="FRI28" s="124"/>
      <c r="FRJ28" s="124"/>
      <c r="FRK28" s="124"/>
      <c r="FRL28" s="124"/>
      <c r="FRM28" s="124"/>
      <c r="FRN28" s="124"/>
      <c r="FRO28" s="124"/>
      <c r="FRP28" s="124"/>
      <c r="FRQ28" s="124"/>
      <c r="FRR28" s="124"/>
      <c r="FRS28" s="124"/>
      <c r="FRT28" s="124"/>
      <c r="FRU28" s="124"/>
      <c r="FRV28" s="124"/>
      <c r="FRW28" s="124"/>
      <c r="FRX28" s="124"/>
      <c r="FRY28" s="124"/>
      <c r="FRZ28" s="124"/>
      <c r="FSA28" s="124"/>
      <c r="FSB28" s="124"/>
      <c r="FSC28" s="124"/>
      <c r="FSD28" s="124"/>
      <c r="FSE28" s="124"/>
      <c r="FSF28" s="124"/>
      <c r="FSG28" s="124"/>
      <c r="FSH28" s="124"/>
      <c r="FSI28" s="124"/>
      <c r="FSJ28" s="124"/>
      <c r="FSK28" s="124"/>
      <c r="FSL28" s="124"/>
      <c r="FSM28" s="124"/>
      <c r="FSN28" s="124"/>
      <c r="FSO28" s="124"/>
      <c r="FSP28" s="124"/>
      <c r="FSQ28" s="124"/>
      <c r="FSR28" s="124"/>
      <c r="FSS28" s="124"/>
      <c r="FST28" s="124"/>
      <c r="FSU28" s="124"/>
      <c r="FSV28" s="124"/>
      <c r="FSW28" s="124"/>
      <c r="FSX28" s="124"/>
      <c r="FSY28" s="124"/>
      <c r="FSZ28" s="124"/>
      <c r="FTA28" s="124"/>
      <c r="FTB28" s="124"/>
      <c r="FTC28" s="124"/>
      <c r="FTD28" s="124"/>
      <c r="FTE28" s="124"/>
      <c r="FTF28" s="124"/>
      <c r="FTG28" s="124"/>
      <c r="FTH28" s="124"/>
      <c r="FTI28" s="124"/>
      <c r="FTJ28" s="124"/>
      <c r="FTK28" s="124"/>
      <c r="FTL28" s="124"/>
      <c r="FTM28" s="124"/>
      <c r="FTN28" s="124"/>
      <c r="FTO28" s="124"/>
      <c r="FTP28" s="124"/>
      <c r="FTQ28" s="124"/>
      <c r="FTR28" s="124"/>
      <c r="FTS28" s="124"/>
      <c r="FTT28" s="124"/>
      <c r="FTU28" s="124"/>
      <c r="FTV28" s="124"/>
      <c r="FTW28" s="124"/>
      <c r="FTX28" s="124"/>
      <c r="FTY28" s="124"/>
      <c r="FTZ28" s="124"/>
      <c r="FUA28" s="124"/>
      <c r="FUB28" s="124"/>
      <c r="FUC28" s="124"/>
      <c r="FUD28" s="124"/>
      <c r="FUE28" s="124"/>
      <c r="FUF28" s="124"/>
      <c r="FUG28" s="124"/>
      <c r="FUH28" s="124"/>
      <c r="FUI28" s="124"/>
      <c r="FUJ28" s="124"/>
      <c r="FUK28" s="124"/>
      <c r="FUL28" s="124"/>
      <c r="FUM28" s="124"/>
      <c r="FUN28" s="124"/>
      <c r="FUO28" s="124"/>
      <c r="FUP28" s="124"/>
      <c r="FUQ28" s="124"/>
      <c r="FUR28" s="124"/>
      <c r="FUS28" s="124"/>
      <c r="FUT28" s="124"/>
      <c r="FUU28" s="124"/>
      <c r="FUV28" s="124"/>
      <c r="FUW28" s="124"/>
      <c r="FUX28" s="124"/>
      <c r="FUY28" s="124"/>
      <c r="FUZ28" s="124"/>
      <c r="FVA28" s="124"/>
      <c r="FVB28" s="124"/>
      <c r="FVC28" s="124"/>
      <c r="FVD28" s="124"/>
      <c r="FVE28" s="124"/>
      <c r="FVF28" s="124"/>
      <c r="FVG28" s="124"/>
      <c r="FVH28" s="124"/>
      <c r="FVI28" s="124"/>
      <c r="FVJ28" s="124"/>
      <c r="FVK28" s="124"/>
      <c r="FVL28" s="124"/>
      <c r="FVM28" s="124"/>
      <c r="FVN28" s="124"/>
      <c r="FVO28" s="124"/>
      <c r="FVP28" s="124"/>
      <c r="FVQ28" s="124"/>
      <c r="FVR28" s="124"/>
      <c r="FVS28" s="124"/>
      <c r="FVT28" s="124"/>
      <c r="FVU28" s="124"/>
      <c r="FVV28" s="124"/>
      <c r="FVW28" s="124"/>
      <c r="FVX28" s="124"/>
      <c r="FVY28" s="124"/>
      <c r="FVZ28" s="124"/>
      <c r="FWA28" s="124"/>
      <c r="FWB28" s="124"/>
      <c r="FWC28" s="124"/>
      <c r="FWD28" s="124"/>
      <c r="FWE28" s="124"/>
      <c r="FWF28" s="124"/>
      <c r="FWG28" s="124"/>
      <c r="FWH28" s="124"/>
      <c r="FWI28" s="124"/>
      <c r="FWJ28" s="124"/>
      <c r="FWK28" s="124"/>
      <c r="FWL28" s="124"/>
      <c r="FWM28" s="124"/>
      <c r="FWN28" s="124"/>
      <c r="FWO28" s="124"/>
      <c r="FWP28" s="124"/>
      <c r="FWQ28" s="124"/>
      <c r="FWR28" s="124"/>
      <c r="FWS28" s="124"/>
      <c r="FWT28" s="124"/>
      <c r="FWU28" s="124"/>
      <c r="FWV28" s="124"/>
      <c r="FWW28" s="124"/>
      <c r="FWX28" s="124"/>
      <c r="FWY28" s="124"/>
      <c r="FWZ28" s="124"/>
      <c r="FXA28" s="124"/>
      <c r="FXB28" s="124"/>
      <c r="FXC28" s="124"/>
      <c r="FXD28" s="124"/>
      <c r="FXE28" s="124"/>
      <c r="FXF28" s="124"/>
      <c r="FXG28" s="124"/>
      <c r="FXH28" s="124"/>
      <c r="FXI28" s="124"/>
      <c r="FXJ28" s="124"/>
      <c r="FXK28" s="124"/>
      <c r="FXL28" s="124"/>
      <c r="FXM28" s="124"/>
      <c r="FXN28" s="124"/>
      <c r="FXO28" s="124"/>
      <c r="FXP28" s="124"/>
      <c r="FXQ28" s="124"/>
      <c r="FXR28" s="124"/>
      <c r="FXS28" s="124"/>
      <c r="FXT28" s="124"/>
      <c r="FXU28" s="124"/>
      <c r="FXV28" s="124"/>
      <c r="FXW28" s="124"/>
      <c r="FXX28" s="124"/>
      <c r="FXY28" s="124"/>
      <c r="FXZ28" s="124"/>
      <c r="FYA28" s="124"/>
      <c r="FYB28" s="124"/>
      <c r="FYC28" s="124"/>
      <c r="FYD28" s="124"/>
      <c r="FYE28" s="124"/>
      <c r="FYF28" s="124"/>
      <c r="FYG28" s="124"/>
      <c r="FYH28" s="124"/>
      <c r="FYI28" s="124"/>
      <c r="FYJ28" s="124"/>
      <c r="FYK28" s="124"/>
      <c r="FYL28" s="124"/>
      <c r="FYM28" s="124"/>
      <c r="FYN28" s="124"/>
      <c r="FYO28" s="124"/>
      <c r="FYP28" s="124"/>
      <c r="FYQ28" s="124"/>
      <c r="FYR28" s="124"/>
      <c r="FYS28" s="124"/>
      <c r="FYT28" s="124"/>
      <c r="FYU28" s="124"/>
      <c r="FYV28" s="124"/>
      <c r="FYW28" s="124"/>
      <c r="FYX28" s="124"/>
      <c r="FYY28" s="124"/>
      <c r="FYZ28" s="124"/>
      <c r="FZA28" s="124"/>
      <c r="FZB28" s="124"/>
      <c r="FZC28" s="124"/>
      <c r="FZD28" s="124"/>
      <c r="FZE28" s="124"/>
      <c r="FZF28" s="124"/>
      <c r="FZG28" s="124"/>
      <c r="FZH28" s="124"/>
      <c r="FZI28" s="124"/>
      <c r="FZJ28" s="124"/>
      <c r="FZK28" s="124"/>
      <c r="FZL28" s="124"/>
      <c r="FZM28" s="124"/>
      <c r="FZN28" s="124"/>
      <c r="FZO28" s="124"/>
      <c r="FZP28" s="124"/>
      <c r="FZQ28" s="124"/>
      <c r="FZR28" s="124"/>
      <c r="FZS28" s="124"/>
      <c r="FZT28" s="124"/>
      <c r="FZU28" s="124"/>
      <c r="FZV28" s="124"/>
      <c r="FZW28" s="124"/>
      <c r="FZX28" s="124"/>
      <c r="FZY28" s="124"/>
      <c r="FZZ28" s="124"/>
      <c r="GAA28" s="124"/>
      <c r="GAB28" s="124"/>
      <c r="GAC28" s="124"/>
      <c r="GAD28" s="124"/>
      <c r="GAE28" s="124"/>
      <c r="GAF28" s="124"/>
      <c r="GAG28" s="124"/>
      <c r="GAH28" s="124"/>
      <c r="GAI28" s="124"/>
      <c r="GAJ28" s="124"/>
      <c r="GAK28" s="124"/>
      <c r="GAL28" s="124"/>
      <c r="GAM28" s="124"/>
      <c r="GAN28" s="124"/>
      <c r="GAO28" s="124"/>
      <c r="GAP28" s="124"/>
      <c r="GAQ28" s="124"/>
      <c r="GAR28" s="124"/>
      <c r="GAS28" s="124"/>
      <c r="GAT28" s="124"/>
      <c r="GAU28" s="124"/>
      <c r="GAV28" s="124"/>
      <c r="GAW28" s="124"/>
      <c r="GAX28" s="124"/>
      <c r="GAY28" s="124"/>
      <c r="GAZ28" s="124"/>
      <c r="GBA28" s="124"/>
      <c r="GBB28" s="124"/>
      <c r="GBC28" s="124"/>
      <c r="GBD28" s="124"/>
      <c r="GBE28" s="124"/>
      <c r="GBF28" s="124"/>
      <c r="GBG28" s="124"/>
      <c r="GBH28" s="124"/>
      <c r="GBI28" s="124"/>
      <c r="GBJ28" s="124"/>
      <c r="GBK28" s="124"/>
      <c r="GBL28" s="124"/>
      <c r="GBM28" s="124"/>
      <c r="GBN28" s="124"/>
      <c r="GBO28" s="124"/>
      <c r="GBP28" s="124"/>
      <c r="GBQ28" s="124"/>
      <c r="GBR28" s="124"/>
      <c r="GBS28" s="124"/>
      <c r="GBT28" s="124"/>
      <c r="GBU28" s="124"/>
      <c r="GBV28" s="124"/>
      <c r="GBW28" s="124"/>
      <c r="GBX28" s="124"/>
      <c r="GBY28" s="124"/>
      <c r="GBZ28" s="124"/>
      <c r="GCA28" s="124"/>
      <c r="GCB28" s="124"/>
      <c r="GCC28" s="124"/>
      <c r="GCD28" s="124"/>
      <c r="GCE28" s="124"/>
      <c r="GCF28" s="124"/>
      <c r="GCG28" s="124"/>
      <c r="GCH28" s="124"/>
      <c r="GCI28" s="124"/>
      <c r="GCJ28" s="124"/>
      <c r="GCK28" s="124"/>
      <c r="GCL28" s="124"/>
      <c r="GCM28" s="124"/>
      <c r="GCN28" s="124"/>
      <c r="GCO28" s="124"/>
      <c r="GCP28" s="124"/>
      <c r="GCQ28" s="124"/>
      <c r="GCR28" s="124"/>
      <c r="GCS28" s="124"/>
      <c r="GCT28" s="124"/>
      <c r="GCU28" s="124"/>
      <c r="GCV28" s="124"/>
      <c r="GCW28" s="124"/>
      <c r="GCX28" s="124"/>
      <c r="GCY28" s="124"/>
      <c r="GCZ28" s="124"/>
      <c r="GDA28" s="124"/>
      <c r="GDB28" s="124"/>
      <c r="GDC28" s="124"/>
      <c r="GDD28" s="124"/>
      <c r="GDE28" s="124"/>
      <c r="GDF28" s="124"/>
      <c r="GDG28" s="124"/>
      <c r="GDH28" s="124"/>
      <c r="GDI28" s="124"/>
      <c r="GDJ28" s="124"/>
      <c r="GDK28" s="124"/>
      <c r="GDL28" s="124"/>
      <c r="GDM28" s="124"/>
      <c r="GDN28" s="124"/>
      <c r="GDO28" s="124"/>
      <c r="GDP28" s="124"/>
      <c r="GDQ28" s="124"/>
      <c r="GDR28" s="124"/>
      <c r="GDS28" s="124"/>
      <c r="GDT28" s="124"/>
      <c r="GDU28" s="124"/>
      <c r="GDV28" s="124"/>
      <c r="GDW28" s="124"/>
      <c r="GDX28" s="124"/>
      <c r="GDY28" s="124"/>
      <c r="GDZ28" s="124"/>
      <c r="GEA28" s="124"/>
      <c r="GEB28" s="124"/>
      <c r="GEC28" s="124"/>
      <c r="GED28" s="124"/>
      <c r="GEE28" s="124"/>
      <c r="GEF28" s="124"/>
      <c r="GEG28" s="124"/>
      <c r="GEH28" s="124"/>
      <c r="GEI28" s="124"/>
      <c r="GEJ28" s="124"/>
      <c r="GEK28" s="124"/>
      <c r="GEL28" s="124"/>
      <c r="GEM28" s="124"/>
      <c r="GEN28" s="124"/>
      <c r="GEO28" s="124"/>
      <c r="GEP28" s="124"/>
      <c r="GEQ28" s="124"/>
      <c r="GER28" s="124"/>
      <c r="GES28" s="124"/>
      <c r="GET28" s="124"/>
      <c r="GEU28" s="124"/>
      <c r="GEV28" s="124"/>
      <c r="GEW28" s="124"/>
      <c r="GEX28" s="124"/>
      <c r="GEY28" s="124"/>
      <c r="GEZ28" s="124"/>
      <c r="GFA28" s="124"/>
      <c r="GFB28" s="124"/>
      <c r="GFC28" s="124"/>
      <c r="GFD28" s="124"/>
      <c r="GFE28" s="124"/>
      <c r="GFF28" s="124"/>
      <c r="GFG28" s="124"/>
      <c r="GFH28" s="124"/>
      <c r="GFI28" s="124"/>
      <c r="GFJ28" s="124"/>
      <c r="GFK28" s="124"/>
      <c r="GFL28" s="124"/>
      <c r="GFM28" s="124"/>
      <c r="GFN28" s="124"/>
      <c r="GFO28" s="124"/>
      <c r="GFP28" s="124"/>
      <c r="GFQ28" s="124"/>
      <c r="GFR28" s="124"/>
      <c r="GFS28" s="124"/>
      <c r="GFT28" s="124"/>
      <c r="GFU28" s="124"/>
      <c r="GFV28" s="124"/>
      <c r="GFW28" s="124"/>
      <c r="GFX28" s="124"/>
      <c r="GFY28" s="124"/>
      <c r="GFZ28" s="124"/>
      <c r="GGA28" s="124"/>
      <c r="GGB28" s="124"/>
      <c r="GGC28" s="124"/>
      <c r="GGD28" s="124"/>
      <c r="GGE28" s="124"/>
      <c r="GGF28" s="124"/>
      <c r="GGG28" s="124"/>
      <c r="GGH28" s="124"/>
      <c r="GGI28" s="124"/>
      <c r="GGJ28" s="124"/>
      <c r="GGK28" s="124"/>
      <c r="GGL28" s="124"/>
      <c r="GGM28" s="124"/>
      <c r="GGN28" s="124"/>
      <c r="GGO28" s="124"/>
      <c r="GGP28" s="124"/>
      <c r="GGQ28" s="124"/>
      <c r="GGR28" s="124"/>
      <c r="GGS28" s="124"/>
      <c r="GGT28" s="124"/>
      <c r="GGU28" s="124"/>
      <c r="GGV28" s="124"/>
      <c r="GGW28" s="124"/>
      <c r="GGX28" s="124"/>
      <c r="GGY28" s="124"/>
      <c r="GGZ28" s="124"/>
      <c r="GHA28" s="124"/>
      <c r="GHB28" s="124"/>
      <c r="GHC28" s="124"/>
      <c r="GHD28" s="124"/>
      <c r="GHE28" s="124"/>
      <c r="GHF28" s="124"/>
      <c r="GHG28" s="124"/>
      <c r="GHH28" s="124"/>
      <c r="GHI28" s="124"/>
      <c r="GHJ28" s="124"/>
      <c r="GHK28" s="124"/>
      <c r="GHL28" s="124"/>
      <c r="GHM28" s="124"/>
      <c r="GHN28" s="124"/>
      <c r="GHO28" s="124"/>
      <c r="GHP28" s="124"/>
      <c r="GHQ28" s="124"/>
      <c r="GHR28" s="124"/>
      <c r="GHS28" s="124"/>
      <c r="GHT28" s="124"/>
      <c r="GHU28" s="124"/>
      <c r="GHV28" s="124"/>
      <c r="GHW28" s="124"/>
      <c r="GHX28" s="124"/>
      <c r="GHY28" s="124"/>
      <c r="GHZ28" s="124"/>
      <c r="GIA28" s="124"/>
      <c r="GIB28" s="124"/>
      <c r="GIC28" s="124"/>
      <c r="GID28" s="124"/>
      <c r="GIE28" s="124"/>
      <c r="GIF28" s="124"/>
      <c r="GIG28" s="124"/>
      <c r="GIH28" s="124"/>
      <c r="GII28" s="124"/>
      <c r="GIJ28" s="124"/>
      <c r="GIK28" s="124"/>
      <c r="GIL28" s="124"/>
      <c r="GIM28" s="124"/>
      <c r="GIN28" s="124"/>
      <c r="GIO28" s="124"/>
      <c r="GIP28" s="124"/>
      <c r="GIQ28" s="124"/>
      <c r="GIR28" s="124"/>
      <c r="GIS28" s="124"/>
      <c r="GIT28" s="124"/>
      <c r="GIU28" s="124"/>
      <c r="GIV28" s="124"/>
      <c r="GIW28" s="124"/>
      <c r="GIX28" s="124"/>
      <c r="GIY28" s="124"/>
      <c r="GIZ28" s="124"/>
      <c r="GJA28" s="124"/>
      <c r="GJB28" s="124"/>
      <c r="GJC28" s="124"/>
      <c r="GJD28" s="124"/>
      <c r="GJE28" s="124"/>
      <c r="GJF28" s="124"/>
      <c r="GJG28" s="124"/>
      <c r="GJH28" s="124"/>
      <c r="GJI28" s="124"/>
      <c r="GJJ28" s="124"/>
      <c r="GJK28" s="124"/>
      <c r="GJL28" s="124"/>
      <c r="GJM28" s="124"/>
      <c r="GJN28" s="124"/>
      <c r="GJO28" s="124"/>
      <c r="GJP28" s="124"/>
      <c r="GJQ28" s="124"/>
      <c r="GJR28" s="124"/>
      <c r="GJS28" s="124"/>
      <c r="GJT28" s="124"/>
      <c r="GJU28" s="124"/>
      <c r="GJV28" s="124"/>
      <c r="GJW28" s="124"/>
      <c r="GJX28" s="124"/>
      <c r="GJY28" s="124"/>
      <c r="GJZ28" s="124"/>
      <c r="GKA28" s="124"/>
      <c r="GKB28" s="124"/>
      <c r="GKC28" s="124"/>
      <c r="GKD28" s="124"/>
      <c r="GKE28" s="124"/>
      <c r="GKF28" s="124"/>
      <c r="GKG28" s="124"/>
      <c r="GKH28" s="124"/>
      <c r="GKI28" s="124"/>
      <c r="GKJ28" s="124"/>
      <c r="GKK28" s="124"/>
      <c r="GKL28" s="124"/>
      <c r="GKM28" s="124"/>
      <c r="GKN28" s="124"/>
      <c r="GKO28" s="124"/>
      <c r="GKP28" s="124"/>
      <c r="GKQ28" s="124"/>
      <c r="GKR28" s="124"/>
      <c r="GKS28" s="124"/>
      <c r="GKT28" s="124"/>
      <c r="GKU28" s="124"/>
      <c r="GKV28" s="124"/>
      <c r="GKW28" s="124"/>
      <c r="GKX28" s="124"/>
      <c r="GKY28" s="124"/>
      <c r="GKZ28" s="124"/>
      <c r="GLA28" s="124"/>
      <c r="GLB28" s="124"/>
      <c r="GLC28" s="124"/>
      <c r="GLD28" s="124"/>
      <c r="GLE28" s="124"/>
      <c r="GLF28" s="124"/>
      <c r="GLG28" s="124"/>
      <c r="GLH28" s="124"/>
      <c r="GLI28" s="124"/>
      <c r="GLJ28" s="124"/>
      <c r="GLK28" s="124"/>
      <c r="GLL28" s="124"/>
      <c r="GLM28" s="124"/>
      <c r="GLN28" s="124"/>
      <c r="GLO28" s="124"/>
      <c r="GLP28" s="124"/>
      <c r="GLQ28" s="124"/>
      <c r="GLR28" s="124"/>
      <c r="GLS28" s="124"/>
      <c r="GLT28" s="124"/>
      <c r="GLU28" s="124"/>
      <c r="GLV28" s="124"/>
      <c r="GLW28" s="124"/>
      <c r="GLX28" s="124"/>
      <c r="GLY28" s="124"/>
      <c r="GLZ28" s="124"/>
      <c r="GMA28" s="124"/>
      <c r="GMB28" s="124"/>
      <c r="GMC28" s="124"/>
      <c r="GMD28" s="124"/>
      <c r="GME28" s="124"/>
      <c r="GMF28" s="124"/>
      <c r="GMG28" s="124"/>
      <c r="GMH28" s="124"/>
      <c r="GMI28" s="124"/>
      <c r="GMJ28" s="124"/>
      <c r="GMK28" s="124"/>
      <c r="GML28" s="124"/>
      <c r="GMM28" s="124"/>
      <c r="GMN28" s="124"/>
      <c r="GMO28" s="124"/>
      <c r="GMP28" s="124"/>
      <c r="GMQ28" s="124"/>
      <c r="GMR28" s="124"/>
      <c r="GMS28" s="124"/>
      <c r="GMT28" s="124"/>
      <c r="GMU28" s="124"/>
      <c r="GMV28" s="124"/>
      <c r="GMW28" s="124"/>
      <c r="GMX28" s="124"/>
      <c r="GMY28" s="124"/>
      <c r="GMZ28" s="124"/>
      <c r="GNA28" s="124"/>
      <c r="GNB28" s="124"/>
      <c r="GNC28" s="124"/>
      <c r="GND28" s="124"/>
      <c r="GNE28" s="124"/>
      <c r="GNF28" s="124"/>
      <c r="GNG28" s="124"/>
      <c r="GNH28" s="124"/>
      <c r="GNI28" s="124"/>
      <c r="GNJ28" s="124"/>
      <c r="GNK28" s="124"/>
      <c r="GNL28" s="124"/>
      <c r="GNM28" s="124"/>
      <c r="GNN28" s="124"/>
      <c r="GNO28" s="124"/>
      <c r="GNP28" s="124"/>
      <c r="GNQ28" s="124"/>
      <c r="GNR28" s="124"/>
      <c r="GNS28" s="124"/>
      <c r="GNT28" s="124"/>
      <c r="GNU28" s="124"/>
      <c r="GNV28" s="124"/>
      <c r="GNW28" s="124"/>
      <c r="GNX28" s="124"/>
      <c r="GNY28" s="124"/>
      <c r="GNZ28" s="124"/>
      <c r="GOA28" s="124"/>
      <c r="GOB28" s="124"/>
      <c r="GOC28" s="124"/>
      <c r="GOD28" s="124"/>
      <c r="GOE28" s="124"/>
      <c r="GOF28" s="124"/>
      <c r="GOG28" s="124"/>
      <c r="GOH28" s="124"/>
      <c r="GOI28" s="124"/>
      <c r="GOJ28" s="124"/>
      <c r="GOK28" s="124"/>
      <c r="GOL28" s="124"/>
      <c r="GOM28" s="124"/>
      <c r="GON28" s="124"/>
      <c r="GOO28" s="124"/>
      <c r="GOP28" s="124"/>
      <c r="GOQ28" s="124"/>
      <c r="GOR28" s="124"/>
      <c r="GOS28" s="124"/>
      <c r="GOT28" s="124"/>
      <c r="GOU28" s="124"/>
      <c r="GOV28" s="124"/>
      <c r="GOW28" s="124"/>
      <c r="GOX28" s="124"/>
      <c r="GOY28" s="124"/>
      <c r="GOZ28" s="124"/>
      <c r="GPA28" s="124"/>
      <c r="GPB28" s="124"/>
      <c r="GPC28" s="124"/>
      <c r="GPD28" s="124"/>
      <c r="GPE28" s="124"/>
      <c r="GPF28" s="124"/>
      <c r="GPG28" s="124"/>
      <c r="GPH28" s="124"/>
      <c r="GPI28" s="124"/>
      <c r="GPJ28" s="124"/>
      <c r="GPK28" s="124"/>
      <c r="GPL28" s="124"/>
      <c r="GPM28" s="124"/>
      <c r="GPN28" s="124"/>
      <c r="GPO28" s="124"/>
      <c r="GPP28" s="124"/>
      <c r="GPQ28" s="124"/>
      <c r="GPR28" s="124"/>
      <c r="GPS28" s="124"/>
      <c r="GPT28" s="124"/>
      <c r="GPU28" s="124"/>
      <c r="GPV28" s="124"/>
      <c r="GPW28" s="124"/>
      <c r="GPX28" s="124"/>
      <c r="GPY28" s="124"/>
      <c r="GPZ28" s="124"/>
      <c r="GQA28" s="124"/>
      <c r="GQB28" s="124"/>
      <c r="GQC28" s="124"/>
      <c r="GQD28" s="124"/>
      <c r="GQE28" s="124"/>
      <c r="GQF28" s="124"/>
      <c r="GQG28" s="124"/>
      <c r="GQH28" s="124"/>
      <c r="GQI28" s="124"/>
      <c r="GQJ28" s="124"/>
      <c r="GQK28" s="124"/>
      <c r="GQL28" s="124"/>
      <c r="GQM28" s="124"/>
      <c r="GQN28" s="124"/>
      <c r="GQO28" s="124"/>
      <c r="GQP28" s="124"/>
      <c r="GQQ28" s="124"/>
      <c r="GQR28" s="124"/>
      <c r="GQS28" s="124"/>
      <c r="GQT28" s="124"/>
      <c r="GQU28" s="124"/>
      <c r="GQV28" s="124"/>
      <c r="GQW28" s="124"/>
      <c r="GQX28" s="124"/>
      <c r="GQY28" s="124"/>
      <c r="GQZ28" s="124"/>
      <c r="GRA28" s="124"/>
      <c r="GRB28" s="124"/>
      <c r="GRC28" s="124"/>
      <c r="GRD28" s="124"/>
      <c r="GRE28" s="124"/>
      <c r="GRF28" s="124"/>
      <c r="GRG28" s="124"/>
      <c r="GRH28" s="124"/>
      <c r="GRI28" s="124"/>
      <c r="GRJ28" s="124"/>
      <c r="GRK28" s="124"/>
      <c r="GRL28" s="124"/>
      <c r="GRM28" s="124"/>
      <c r="GRN28" s="124"/>
      <c r="GRO28" s="124"/>
      <c r="GRP28" s="124"/>
      <c r="GRQ28" s="124"/>
      <c r="GRR28" s="124"/>
      <c r="GRS28" s="124"/>
      <c r="GRT28" s="124"/>
      <c r="GRU28" s="124"/>
      <c r="GRV28" s="124"/>
      <c r="GRW28" s="124"/>
      <c r="GRX28" s="124"/>
      <c r="GRY28" s="124"/>
      <c r="GRZ28" s="124"/>
      <c r="GSA28" s="124"/>
      <c r="GSB28" s="124"/>
      <c r="GSC28" s="124"/>
      <c r="GSD28" s="124"/>
      <c r="GSE28" s="124"/>
      <c r="GSF28" s="124"/>
      <c r="GSG28" s="124"/>
      <c r="GSH28" s="124"/>
      <c r="GSI28" s="124"/>
      <c r="GSJ28" s="124"/>
      <c r="GSK28" s="124"/>
      <c r="GSL28" s="124"/>
      <c r="GSM28" s="124"/>
      <c r="GSN28" s="124"/>
      <c r="GSO28" s="124"/>
      <c r="GSP28" s="124"/>
      <c r="GSQ28" s="124"/>
      <c r="GSR28" s="124"/>
      <c r="GSS28" s="124"/>
      <c r="GST28" s="124"/>
      <c r="GSU28" s="124"/>
      <c r="GSV28" s="124"/>
      <c r="GSW28" s="124"/>
      <c r="GSX28" s="124"/>
      <c r="GSY28" s="124"/>
      <c r="GSZ28" s="124"/>
      <c r="GTA28" s="124"/>
      <c r="GTB28" s="124"/>
      <c r="GTC28" s="124"/>
      <c r="GTD28" s="124"/>
      <c r="GTE28" s="124"/>
      <c r="GTF28" s="124"/>
      <c r="GTG28" s="124"/>
      <c r="GTH28" s="124"/>
      <c r="GTI28" s="124"/>
      <c r="GTJ28" s="124"/>
      <c r="GTK28" s="124"/>
      <c r="GTL28" s="124"/>
      <c r="GTM28" s="124"/>
      <c r="GTN28" s="124"/>
      <c r="GTO28" s="124"/>
      <c r="GTP28" s="124"/>
      <c r="GTQ28" s="124"/>
      <c r="GTR28" s="124"/>
      <c r="GTS28" s="124"/>
      <c r="GTT28" s="124"/>
      <c r="GTU28" s="124"/>
      <c r="GTV28" s="124"/>
      <c r="GTW28" s="124"/>
      <c r="GTX28" s="124"/>
      <c r="GTY28" s="124"/>
      <c r="GTZ28" s="124"/>
      <c r="GUA28" s="124"/>
      <c r="GUB28" s="124"/>
      <c r="GUC28" s="124"/>
      <c r="GUD28" s="124"/>
      <c r="GUE28" s="124"/>
      <c r="GUF28" s="124"/>
      <c r="GUG28" s="124"/>
      <c r="GUH28" s="124"/>
      <c r="GUI28" s="124"/>
      <c r="GUJ28" s="124"/>
      <c r="GUK28" s="124"/>
      <c r="GUL28" s="124"/>
      <c r="GUM28" s="124"/>
      <c r="GUN28" s="124"/>
      <c r="GUO28" s="124"/>
      <c r="GUP28" s="124"/>
      <c r="GUQ28" s="124"/>
      <c r="GUR28" s="124"/>
      <c r="GUS28" s="124"/>
      <c r="GUT28" s="124"/>
      <c r="GUU28" s="124"/>
      <c r="GUV28" s="124"/>
      <c r="GUW28" s="124"/>
      <c r="GUX28" s="124"/>
      <c r="GUY28" s="124"/>
      <c r="GUZ28" s="124"/>
      <c r="GVA28" s="124"/>
      <c r="GVB28" s="124"/>
      <c r="GVC28" s="124"/>
      <c r="GVD28" s="124"/>
      <c r="GVE28" s="124"/>
      <c r="GVF28" s="124"/>
      <c r="GVG28" s="124"/>
      <c r="GVH28" s="124"/>
      <c r="GVI28" s="124"/>
      <c r="GVJ28" s="124"/>
      <c r="GVK28" s="124"/>
      <c r="GVL28" s="124"/>
      <c r="GVM28" s="124"/>
      <c r="GVN28" s="124"/>
      <c r="GVO28" s="124"/>
      <c r="GVP28" s="124"/>
      <c r="GVQ28" s="124"/>
      <c r="GVR28" s="124"/>
      <c r="GVS28" s="124"/>
      <c r="GVT28" s="124"/>
      <c r="GVU28" s="124"/>
      <c r="GVV28" s="124"/>
      <c r="GVW28" s="124"/>
      <c r="GVX28" s="124"/>
      <c r="GVY28" s="124"/>
      <c r="GVZ28" s="124"/>
      <c r="GWA28" s="124"/>
      <c r="GWB28" s="124"/>
      <c r="GWC28" s="124"/>
      <c r="GWD28" s="124"/>
      <c r="GWE28" s="124"/>
      <c r="GWF28" s="124"/>
      <c r="GWG28" s="124"/>
      <c r="GWH28" s="124"/>
      <c r="GWI28" s="124"/>
      <c r="GWJ28" s="124"/>
      <c r="GWK28" s="124"/>
      <c r="GWL28" s="124"/>
      <c r="GWM28" s="124"/>
      <c r="GWN28" s="124"/>
      <c r="GWO28" s="124"/>
      <c r="GWP28" s="124"/>
      <c r="GWQ28" s="124"/>
      <c r="GWR28" s="124"/>
      <c r="GWS28" s="124"/>
      <c r="GWT28" s="124"/>
      <c r="GWU28" s="124"/>
      <c r="GWV28" s="124"/>
      <c r="GWW28" s="124"/>
      <c r="GWX28" s="124"/>
      <c r="GWY28" s="124"/>
      <c r="GWZ28" s="124"/>
      <c r="GXA28" s="124"/>
      <c r="GXB28" s="124"/>
      <c r="GXC28" s="124"/>
      <c r="GXD28" s="124"/>
      <c r="GXE28" s="124"/>
      <c r="GXF28" s="124"/>
      <c r="GXG28" s="124"/>
      <c r="GXH28" s="124"/>
      <c r="GXI28" s="124"/>
      <c r="GXJ28" s="124"/>
      <c r="GXK28" s="124"/>
      <c r="GXL28" s="124"/>
      <c r="GXM28" s="124"/>
      <c r="GXN28" s="124"/>
      <c r="GXO28" s="124"/>
      <c r="GXP28" s="124"/>
      <c r="GXQ28" s="124"/>
      <c r="GXR28" s="124"/>
      <c r="GXS28" s="124"/>
      <c r="GXT28" s="124"/>
      <c r="GXU28" s="124"/>
      <c r="GXV28" s="124"/>
      <c r="GXW28" s="124"/>
      <c r="GXX28" s="124"/>
      <c r="GXY28" s="124"/>
      <c r="GXZ28" s="124"/>
      <c r="GYA28" s="124"/>
      <c r="GYB28" s="124"/>
      <c r="GYC28" s="124"/>
      <c r="GYD28" s="124"/>
      <c r="GYE28" s="124"/>
      <c r="GYF28" s="124"/>
      <c r="GYG28" s="124"/>
      <c r="GYH28" s="124"/>
      <c r="GYI28" s="124"/>
      <c r="GYJ28" s="124"/>
      <c r="GYK28" s="124"/>
      <c r="GYL28" s="124"/>
      <c r="GYM28" s="124"/>
      <c r="GYN28" s="124"/>
      <c r="GYO28" s="124"/>
      <c r="GYP28" s="124"/>
      <c r="GYQ28" s="124"/>
      <c r="GYR28" s="124"/>
      <c r="GYS28" s="124"/>
      <c r="GYT28" s="124"/>
      <c r="GYU28" s="124"/>
      <c r="GYV28" s="124"/>
      <c r="GYW28" s="124"/>
      <c r="GYX28" s="124"/>
      <c r="GYY28" s="124"/>
      <c r="GYZ28" s="124"/>
      <c r="GZA28" s="124"/>
      <c r="GZB28" s="124"/>
      <c r="GZC28" s="124"/>
      <c r="GZD28" s="124"/>
      <c r="GZE28" s="124"/>
      <c r="GZF28" s="124"/>
      <c r="GZG28" s="124"/>
      <c r="GZH28" s="124"/>
      <c r="GZI28" s="124"/>
      <c r="GZJ28" s="124"/>
      <c r="GZK28" s="124"/>
      <c r="GZL28" s="124"/>
      <c r="GZM28" s="124"/>
      <c r="GZN28" s="124"/>
      <c r="GZO28" s="124"/>
      <c r="GZP28" s="124"/>
      <c r="GZQ28" s="124"/>
      <c r="GZR28" s="124"/>
      <c r="GZS28" s="124"/>
      <c r="GZT28" s="124"/>
      <c r="GZU28" s="124"/>
      <c r="GZV28" s="124"/>
      <c r="GZW28" s="124"/>
      <c r="GZX28" s="124"/>
      <c r="GZY28" s="124"/>
      <c r="GZZ28" s="124"/>
      <c r="HAA28" s="124"/>
      <c r="HAB28" s="124"/>
      <c r="HAC28" s="124"/>
      <c r="HAD28" s="124"/>
      <c r="HAE28" s="124"/>
      <c r="HAF28" s="124"/>
      <c r="HAG28" s="124"/>
      <c r="HAH28" s="124"/>
      <c r="HAI28" s="124"/>
      <c r="HAJ28" s="124"/>
      <c r="HAK28" s="124"/>
      <c r="HAL28" s="124"/>
      <c r="HAM28" s="124"/>
      <c r="HAN28" s="124"/>
      <c r="HAO28" s="124"/>
      <c r="HAP28" s="124"/>
      <c r="HAQ28" s="124"/>
      <c r="HAR28" s="124"/>
      <c r="HAS28" s="124"/>
      <c r="HAT28" s="124"/>
      <c r="HAU28" s="124"/>
      <c r="HAV28" s="124"/>
      <c r="HAW28" s="124"/>
      <c r="HAX28" s="124"/>
      <c r="HAY28" s="124"/>
      <c r="HAZ28" s="124"/>
      <c r="HBA28" s="124"/>
      <c r="HBB28" s="124"/>
      <c r="HBC28" s="124"/>
      <c r="HBD28" s="124"/>
      <c r="HBE28" s="124"/>
      <c r="HBF28" s="124"/>
      <c r="HBG28" s="124"/>
      <c r="HBH28" s="124"/>
      <c r="HBI28" s="124"/>
      <c r="HBJ28" s="124"/>
      <c r="HBK28" s="124"/>
      <c r="HBL28" s="124"/>
      <c r="HBM28" s="124"/>
      <c r="HBN28" s="124"/>
      <c r="HBO28" s="124"/>
      <c r="HBP28" s="124"/>
      <c r="HBQ28" s="124"/>
      <c r="HBR28" s="124"/>
      <c r="HBS28" s="124"/>
      <c r="HBT28" s="124"/>
      <c r="HBU28" s="124"/>
      <c r="HBV28" s="124"/>
      <c r="HBW28" s="124"/>
      <c r="HBX28" s="124"/>
      <c r="HBY28" s="124"/>
      <c r="HBZ28" s="124"/>
      <c r="HCA28" s="124"/>
      <c r="HCB28" s="124"/>
      <c r="HCC28" s="124"/>
      <c r="HCD28" s="124"/>
      <c r="HCE28" s="124"/>
      <c r="HCF28" s="124"/>
      <c r="HCG28" s="124"/>
      <c r="HCH28" s="124"/>
      <c r="HCI28" s="124"/>
      <c r="HCJ28" s="124"/>
      <c r="HCK28" s="124"/>
      <c r="HCL28" s="124"/>
      <c r="HCM28" s="124"/>
      <c r="HCN28" s="124"/>
      <c r="HCO28" s="124"/>
      <c r="HCP28" s="124"/>
      <c r="HCQ28" s="124"/>
      <c r="HCR28" s="124"/>
      <c r="HCS28" s="124"/>
      <c r="HCT28" s="124"/>
      <c r="HCU28" s="124"/>
      <c r="HCV28" s="124"/>
      <c r="HCW28" s="124"/>
      <c r="HCX28" s="124"/>
      <c r="HCY28" s="124"/>
      <c r="HCZ28" s="124"/>
      <c r="HDA28" s="124"/>
      <c r="HDB28" s="124"/>
      <c r="HDC28" s="124"/>
      <c r="HDD28" s="124"/>
      <c r="HDE28" s="124"/>
      <c r="HDF28" s="124"/>
      <c r="HDG28" s="124"/>
      <c r="HDH28" s="124"/>
      <c r="HDI28" s="124"/>
      <c r="HDJ28" s="124"/>
      <c r="HDK28" s="124"/>
      <c r="HDL28" s="124"/>
      <c r="HDM28" s="124"/>
      <c r="HDN28" s="124"/>
      <c r="HDO28" s="124"/>
      <c r="HDP28" s="124"/>
      <c r="HDQ28" s="124"/>
      <c r="HDR28" s="124"/>
      <c r="HDS28" s="124"/>
      <c r="HDT28" s="124"/>
      <c r="HDU28" s="124"/>
      <c r="HDV28" s="124"/>
      <c r="HDW28" s="124"/>
      <c r="HDX28" s="124"/>
      <c r="HDY28" s="124"/>
      <c r="HDZ28" s="124"/>
      <c r="HEA28" s="124"/>
      <c r="HEB28" s="124"/>
      <c r="HEC28" s="124"/>
      <c r="HED28" s="124"/>
      <c r="HEE28" s="124"/>
      <c r="HEF28" s="124"/>
      <c r="HEG28" s="124"/>
      <c r="HEH28" s="124"/>
      <c r="HEI28" s="124"/>
      <c r="HEJ28" s="124"/>
      <c r="HEK28" s="124"/>
      <c r="HEL28" s="124"/>
      <c r="HEM28" s="124"/>
      <c r="HEN28" s="124"/>
      <c r="HEO28" s="124"/>
      <c r="HEP28" s="124"/>
      <c r="HEQ28" s="124"/>
      <c r="HER28" s="124"/>
      <c r="HES28" s="124"/>
      <c r="HET28" s="124"/>
      <c r="HEU28" s="124"/>
      <c r="HEV28" s="124"/>
      <c r="HEW28" s="124"/>
      <c r="HEX28" s="124"/>
      <c r="HEY28" s="124"/>
      <c r="HEZ28" s="124"/>
      <c r="HFA28" s="124"/>
      <c r="HFB28" s="124"/>
      <c r="HFC28" s="124"/>
      <c r="HFD28" s="124"/>
      <c r="HFE28" s="124"/>
      <c r="HFF28" s="124"/>
      <c r="HFG28" s="124"/>
      <c r="HFH28" s="124"/>
      <c r="HFI28" s="124"/>
      <c r="HFJ28" s="124"/>
      <c r="HFK28" s="124"/>
      <c r="HFL28" s="124"/>
      <c r="HFM28" s="124"/>
      <c r="HFN28" s="124"/>
      <c r="HFO28" s="124"/>
      <c r="HFP28" s="124"/>
      <c r="HFQ28" s="124"/>
      <c r="HFR28" s="124"/>
      <c r="HFS28" s="124"/>
      <c r="HFT28" s="124"/>
      <c r="HFU28" s="124"/>
      <c r="HFV28" s="124"/>
      <c r="HFW28" s="124"/>
      <c r="HFX28" s="124"/>
      <c r="HFY28" s="124"/>
      <c r="HFZ28" s="124"/>
      <c r="HGA28" s="124"/>
      <c r="HGB28" s="124"/>
      <c r="HGC28" s="124"/>
      <c r="HGD28" s="124"/>
      <c r="HGE28" s="124"/>
      <c r="HGF28" s="124"/>
      <c r="HGG28" s="124"/>
      <c r="HGH28" s="124"/>
      <c r="HGI28" s="124"/>
      <c r="HGJ28" s="124"/>
      <c r="HGK28" s="124"/>
      <c r="HGL28" s="124"/>
      <c r="HGM28" s="124"/>
      <c r="HGN28" s="124"/>
      <c r="HGO28" s="124"/>
      <c r="HGP28" s="124"/>
      <c r="HGQ28" s="124"/>
      <c r="HGR28" s="124"/>
      <c r="HGS28" s="124"/>
      <c r="HGT28" s="124"/>
      <c r="HGU28" s="124"/>
      <c r="HGV28" s="124"/>
      <c r="HGW28" s="124"/>
      <c r="HGX28" s="124"/>
      <c r="HGY28" s="124"/>
      <c r="HGZ28" s="124"/>
      <c r="HHA28" s="124"/>
      <c r="HHB28" s="124"/>
      <c r="HHC28" s="124"/>
      <c r="HHD28" s="124"/>
      <c r="HHE28" s="124"/>
      <c r="HHF28" s="124"/>
      <c r="HHG28" s="124"/>
      <c r="HHH28" s="124"/>
      <c r="HHI28" s="124"/>
      <c r="HHJ28" s="124"/>
      <c r="HHK28" s="124"/>
      <c r="HHL28" s="124"/>
      <c r="HHM28" s="124"/>
      <c r="HHN28" s="124"/>
      <c r="HHO28" s="124"/>
      <c r="HHP28" s="124"/>
      <c r="HHQ28" s="124"/>
      <c r="HHR28" s="124"/>
      <c r="HHS28" s="124"/>
      <c r="HHT28" s="124"/>
      <c r="HHU28" s="124"/>
      <c r="HHV28" s="124"/>
      <c r="HHW28" s="124"/>
      <c r="HHX28" s="124"/>
      <c r="HHY28" s="124"/>
      <c r="HHZ28" s="124"/>
      <c r="HIA28" s="124"/>
      <c r="HIB28" s="124"/>
      <c r="HIC28" s="124"/>
      <c r="HID28" s="124"/>
      <c r="HIE28" s="124"/>
      <c r="HIF28" s="124"/>
      <c r="HIG28" s="124"/>
      <c r="HIH28" s="124"/>
      <c r="HII28" s="124"/>
      <c r="HIJ28" s="124"/>
      <c r="HIK28" s="124"/>
      <c r="HIL28" s="124"/>
      <c r="HIM28" s="124"/>
      <c r="HIN28" s="124"/>
      <c r="HIO28" s="124"/>
      <c r="HIP28" s="124"/>
      <c r="HIQ28" s="124"/>
      <c r="HIR28" s="124"/>
      <c r="HIS28" s="124"/>
      <c r="HIT28" s="124"/>
      <c r="HIU28" s="124"/>
      <c r="HIV28" s="124"/>
      <c r="HIW28" s="124"/>
      <c r="HIX28" s="124"/>
      <c r="HIY28" s="124"/>
      <c r="HIZ28" s="124"/>
      <c r="HJA28" s="124"/>
      <c r="HJB28" s="124"/>
      <c r="HJC28" s="124"/>
      <c r="HJD28" s="124"/>
      <c r="HJE28" s="124"/>
      <c r="HJF28" s="124"/>
      <c r="HJG28" s="124"/>
      <c r="HJH28" s="124"/>
      <c r="HJI28" s="124"/>
      <c r="HJJ28" s="124"/>
      <c r="HJK28" s="124"/>
      <c r="HJL28" s="124"/>
      <c r="HJM28" s="124"/>
      <c r="HJN28" s="124"/>
      <c r="HJO28" s="124"/>
      <c r="HJP28" s="124"/>
      <c r="HJQ28" s="124"/>
      <c r="HJR28" s="124"/>
      <c r="HJS28" s="124"/>
      <c r="HJT28" s="124"/>
      <c r="HJU28" s="124"/>
      <c r="HJV28" s="124"/>
      <c r="HJW28" s="124"/>
      <c r="HJX28" s="124"/>
      <c r="HJY28" s="124"/>
      <c r="HJZ28" s="124"/>
      <c r="HKA28" s="124"/>
      <c r="HKB28" s="124"/>
      <c r="HKC28" s="124"/>
      <c r="HKD28" s="124"/>
      <c r="HKE28" s="124"/>
      <c r="HKF28" s="124"/>
      <c r="HKG28" s="124"/>
      <c r="HKH28" s="124"/>
      <c r="HKI28" s="124"/>
      <c r="HKJ28" s="124"/>
      <c r="HKK28" s="124"/>
      <c r="HKL28" s="124"/>
      <c r="HKM28" s="124"/>
      <c r="HKN28" s="124"/>
      <c r="HKO28" s="124"/>
      <c r="HKP28" s="124"/>
      <c r="HKQ28" s="124"/>
      <c r="HKR28" s="124"/>
      <c r="HKS28" s="124"/>
      <c r="HKT28" s="124"/>
      <c r="HKU28" s="124"/>
      <c r="HKV28" s="124"/>
      <c r="HKW28" s="124"/>
      <c r="HKX28" s="124"/>
      <c r="HKY28" s="124"/>
      <c r="HKZ28" s="124"/>
      <c r="HLA28" s="124"/>
      <c r="HLB28" s="124"/>
      <c r="HLC28" s="124"/>
      <c r="HLD28" s="124"/>
      <c r="HLE28" s="124"/>
      <c r="HLF28" s="124"/>
      <c r="HLG28" s="124"/>
      <c r="HLH28" s="124"/>
      <c r="HLI28" s="124"/>
      <c r="HLJ28" s="124"/>
      <c r="HLK28" s="124"/>
      <c r="HLL28" s="124"/>
      <c r="HLM28" s="124"/>
      <c r="HLN28" s="124"/>
      <c r="HLO28" s="124"/>
      <c r="HLP28" s="124"/>
      <c r="HLQ28" s="124"/>
      <c r="HLR28" s="124"/>
      <c r="HLS28" s="124"/>
      <c r="HLT28" s="124"/>
      <c r="HLU28" s="124"/>
      <c r="HLV28" s="124"/>
      <c r="HLW28" s="124"/>
      <c r="HLX28" s="124"/>
      <c r="HLY28" s="124"/>
      <c r="HLZ28" s="124"/>
      <c r="HMA28" s="124"/>
      <c r="HMB28" s="124"/>
      <c r="HMC28" s="124"/>
      <c r="HMD28" s="124"/>
      <c r="HME28" s="124"/>
      <c r="HMF28" s="124"/>
      <c r="HMG28" s="124"/>
      <c r="HMH28" s="124"/>
      <c r="HMI28" s="124"/>
      <c r="HMJ28" s="124"/>
      <c r="HMK28" s="124"/>
      <c r="HML28" s="124"/>
      <c r="HMM28" s="124"/>
      <c r="HMN28" s="124"/>
      <c r="HMO28" s="124"/>
      <c r="HMP28" s="124"/>
      <c r="HMQ28" s="124"/>
      <c r="HMR28" s="124"/>
      <c r="HMS28" s="124"/>
      <c r="HMT28" s="124"/>
      <c r="HMU28" s="124"/>
      <c r="HMV28" s="124"/>
      <c r="HMW28" s="124"/>
      <c r="HMX28" s="124"/>
      <c r="HMY28" s="124"/>
      <c r="HMZ28" s="124"/>
      <c r="HNA28" s="124"/>
      <c r="HNB28" s="124"/>
      <c r="HNC28" s="124"/>
      <c r="HND28" s="124"/>
      <c r="HNE28" s="124"/>
      <c r="HNF28" s="124"/>
      <c r="HNG28" s="124"/>
      <c r="HNH28" s="124"/>
      <c r="HNI28" s="124"/>
      <c r="HNJ28" s="124"/>
      <c r="HNK28" s="124"/>
      <c r="HNL28" s="124"/>
      <c r="HNM28" s="124"/>
      <c r="HNN28" s="124"/>
      <c r="HNO28" s="124"/>
      <c r="HNP28" s="124"/>
      <c r="HNQ28" s="124"/>
      <c r="HNR28" s="124"/>
      <c r="HNS28" s="124"/>
      <c r="HNT28" s="124"/>
      <c r="HNU28" s="124"/>
      <c r="HNV28" s="124"/>
      <c r="HNW28" s="124"/>
      <c r="HNX28" s="124"/>
      <c r="HNY28" s="124"/>
      <c r="HNZ28" s="124"/>
      <c r="HOA28" s="124"/>
      <c r="HOB28" s="124"/>
      <c r="HOC28" s="124"/>
      <c r="HOD28" s="124"/>
      <c r="HOE28" s="124"/>
      <c r="HOF28" s="124"/>
      <c r="HOG28" s="124"/>
      <c r="HOH28" s="124"/>
      <c r="HOI28" s="124"/>
      <c r="HOJ28" s="124"/>
      <c r="HOK28" s="124"/>
      <c r="HOL28" s="124"/>
      <c r="HOM28" s="124"/>
      <c r="HON28" s="124"/>
      <c r="HOO28" s="124"/>
      <c r="HOP28" s="124"/>
      <c r="HOQ28" s="124"/>
      <c r="HOR28" s="124"/>
      <c r="HOS28" s="124"/>
      <c r="HOT28" s="124"/>
      <c r="HOU28" s="124"/>
      <c r="HOV28" s="124"/>
      <c r="HOW28" s="124"/>
      <c r="HOX28" s="124"/>
      <c r="HOY28" s="124"/>
      <c r="HOZ28" s="124"/>
      <c r="HPA28" s="124"/>
      <c r="HPB28" s="124"/>
      <c r="HPC28" s="124"/>
      <c r="HPD28" s="124"/>
      <c r="HPE28" s="124"/>
      <c r="HPF28" s="124"/>
      <c r="HPG28" s="124"/>
      <c r="HPH28" s="124"/>
      <c r="HPI28" s="124"/>
      <c r="HPJ28" s="124"/>
      <c r="HPK28" s="124"/>
      <c r="HPL28" s="124"/>
      <c r="HPM28" s="124"/>
      <c r="HPN28" s="124"/>
      <c r="HPO28" s="124"/>
      <c r="HPP28" s="124"/>
      <c r="HPQ28" s="124"/>
      <c r="HPR28" s="124"/>
      <c r="HPS28" s="124"/>
      <c r="HPT28" s="124"/>
      <c r="HPU28" s="124"/>
      <c r="HPV28" s="124"/>
      <c r="HPW28" s="124"/>
      <c r="HPX28" s="124"/>
      <c r="HPY28" s="124"/>
      <c r="HPZ28" s="124"/>
      <c r="HQA28" s="124"/>
      <c r="HQB28" s="124"/>
      <c r="HQC28" s="124"/>
      <c r="HQD28" s="124"/>
      <c r="HQE28" s="124"/>
      <c r="HQF28" s="124"/>
      <c r="HQG28" s="124"/>
      <c r="HQH28" s="124"/>
      <c r="HQI28" s="124"/>
      <c r="HQJ28" s="124"/>
      <c r="HQK28" s="124"/>
      <c r="HQL28" s="124"/>
      <c r="HQM28" s="124"/>
      <c r="HQN28" s="124"/>
      <c r="HQO28" s="124"/>
      <c r="HQP28" s="124"/>
      <c r="HQQ28" s="124"/>
      <c r="HQR28" s="124"/>
      <c r="HQS28" s="124"/>
      <c r="HQT28" s="124"/>
      <c r="HQU28" s="124"/>
      <c r="HQV28" s="124"/>
      <c r="HQW28" s="124"/>
      <c r="HQX28" s="124"/>
      <c r="HQY28" s="124"/>
      <c r="HQZ28" s="124"/>
      <c r="HRA28" s="124"/>
      <c r="HRB28" s="124"/>
      <c r="HRC28" s="124"/>
      <c r="HRD28" s="124"/>
      <c r="HRE28" s="124"/>
      <c r="HRF28" s="124"/>
      <c r="HRG28" s="124"/>
      <c r="HRH28" s="124"/>
      <c r="HRI28" s="124"/>
      <c r="HRJ28" s="124"/>
      <c r="HRK28" s="124"/>
      <c r="HRL28" s="124"/>
      <c r="HRM28" s="124"/>
      <c r="HRN28" s="124"/>
      <c r="HRO28" s="124"/>
      <c r="HRP28" s="124"/>
      <c r="HRQ28" s="124"/>
      <c r="HRR28" s="124"/>
      <c r="HRS28" s="124"/>
      <c r="HRT28" s="124"/>
      <c r="HRU28" s="124"/>
      <c r="HRV28" s="124"/>
      <c r="HRW28" s="124"/>
      <c r="HRX28" s="124"/>
      <c r="HRY28" s="124"/>
      <c r="HRZ28" s="124"/>
      <c r="HSA28" s="124"/>
      <c r="HSB28" s="124"/>
      <c r="HSC28" s="124"/>
      <c r="HSD28" s="124"/>
      <c r="HSE28" s="124"/>
      <c r="HSF28" s="124"/>
      <c r="HSG28" s="124"/>
      <c r="HSH28" s="124"/>
      <c r="HSI28" s="124"/>
      <c r="HSJ28" s="124"/>
      <c r="HSK28" s="124"/>
      <c r="HSL28" s="124"/>
      <c r="HSM28" s="124"/>
      <c r="HSN28" s="124"/>
      <c r="HSO28" s="124"/>
      <c r="HSP28" s="124"/>
      <c r="HSQ28" s="124"/>
      <c r="HSR28" s="124"/>
      <c r="HSS28" s="124"/>
      <c r="HST28" s="124"/>
      <c r="HSU28" s="124"/>
      <c r="HSV28" s="124"/>
      <c r="HSW28" s="124"/>
      <c r="HSX28" s="124"/>
      <c r="HSY28" s="124"/>
      <c r="HSZ28" s="124"/>
      <c r="HTA28" s="124"/>
      <c r="HTB28" s="124"/>
      <c r="HTC28" s="124"/>
      <c r="HTD28" s="124"/>
      <c r="HTE28" s="124"/>
      <c r="HTF28" s="124"/>
      <c r="HTG28" s="124"/>
      <c r="HTH28" s="124"/>
      <c r="HTI28" s="124"/>
      <c r="HTJ28" s="124"/>
      <c r="HTK28" s="124"/>
      <c r="HTL28" s="124"/>
      <c r="HTM28" s="124"/>
      <c r="HTN28" s="124"/>
      <c r="HTO28" s="124"/>
      <c r="HTP28" s="124"/>
      <c r="HTQ28" s="124"/>
      <c r="HTR28" s="124"/>
      <c r="HTS28" s="124"/>
      <c r="HTT28" s="124"/>
      <c r="HTU28" s="124"/>
      <c r="HTV28" s="124"/>
      <c r="HTW28" s="124"/>
      <c r="HTX28" s="124"/>
      <c r="HTY28" s="124"/>
      <c r="HTZ28" s="124"/>
      <c r="HUA28" s="124"/>
      <c r="HUB28" s="124"/>
      <c r="HUC28" s="124"/>
      <c r="HUD28" s="124"/>
      <c r="HUE28" s="124"/>
      <c r="HUF28" s="124"/>
      <c r="HUG28" s="124"/>
      <c r="HUH28" s="124"/>
      <c r="HUI28" s="124"/>
      <c r="HUJ28" s="124"/>
      <c r="HUK28" s="124"/>
      <c r="HUL28" s="124"/>
      <c r="HUM28" s="124"/>
      <c r="HUN28" s="124"/>
      <c r="HUO28" s="124"/>
      <c r="HUP28" s="124"/>
      <c r="HUQ28" s="124"/>
      <c r="HUR28" s="124"/>
      <c r="HUS28" s="124"/>
      <c r="HUT28" s="124"/>
      <c r="HUU28" s="124"/>
      <c r="HUV28" s="124"/>
      <c r="HUW28" s="124"/>
      <c r="HUX28" s="124"/>
      <c r="HUY28" s="124"/>
      <c r="HUZ28" s="124"/>
      <c r="HVA28" s="124"/>
      <c r="HVB28" s="124"/>
      <c r="HVC28" s="124"/>
      <c r="HVD28" s="124"/>
      <c r="HVE28" s="124"/>
      <c r="HVF28" s="124"/>
      <c r="HVG28" s="124"/>
      <c r="HVH28" s="124"/>
      <c r="HVI28" s="124"/>
      <c r="HVJ28" s="124"/>
      <c r="HVK28" s="124"/>
      <c r="HVL28" s="124"/>
      <c r="HVM28" s="124"/>
      <c r="HVN28" s="124"/>
      <c r="HVO28" s="124"/>
      <c r="HVP28" s="124"/>
      <c r="HVQ28" s="124"/>
      <c r="HVR28" s="124"/>
      <c r="HVS28" s="124"/>
      <c r="HVT28" s="124"/>
      <c r="HVU28" s="124"/>
      <c r="HVV28" s="124"/>
      <c r="HVW28" s="124"/>
      <c r="HVX28" s="124"/>
      <c r="HVY28" s="124"/>
      <c r="HVZ28" s="124"/>
      <c r="HWA28" s="124"/>
      <c r="HWB28" s="124"/>
      <c r="HWC28" s="124"/>
      <c r="HWD28" s="124"/>
      <c r="HWE28" s="124"/>
      <c r="HWF28" s="124"/>
      <c r="HWG28" s="124"/>
      <c r="HWH28" s="124"/>
      <c r="HWI28" s="124"/>
      <c r="HWJ28" s="124"/>
      <c r="HWK28" s="124"/>
      <c r="HWL28" s="124"/>
      <c r="HWM28" s="124"/>
      <c r="HWN28" s="124"/>
      <c r="HWO28" s="124"/>
      <c r="HWP28" s="124"/>
      <c r="HWQ28" s="124"/>
      <c r="HWR28" s="124"/>
      <c r="HWS28" s="124"/>
      <c r="HWT28" s="124"/>
      <c r="HWU28" s="124"/>
      <c r="HWV28" s="124"/>
      <c r="HWW28" s="124"/>
      <c r="HWX28" s="124"/>
      <c r="HWY28" s="124"/>
      <c r="HWZ28" s="124"/>
      <c r="HXA28" s="124"/>
      <c r="HXB28" s="124"/>
      <c r="HXC28" s="124"/>
      <c r="HXD28" s="124"/>
      <c r="HXE28" s="124"/>
      <c r="HXF28" s="124"/>
      <c r="HXG28" s="124"/>
      <c r="HXH28" s="124"/>
      <c r="HXI28" s="124"/>
      <c r="HXJ28" s="124"/>
      <c r="HXK28" s="124"/>
      <c r="HXL28" s="124"/>
      <c r="HXM28" s="124"/>
      <c r="HXN28" s="124"/>
      <c r="HXO28" s="124"/>
      <c r="HXP28" s="124"/>
      <c r="HXQ28" s="124"/>
      <c r="HXR28" s="124"/>
      <c r="HXS28" s="124"/>
      <c r="HXT28" s="124"/>
      <c r="HXU28" s="124"/>
      <c r="HXV28" s="124"/>
      <c r="HXW28" s="124"/>
      <c r="HXX28" s="124"/>
      <c r="HXY28" s="124"/>
      <c r="HXZ28" s="124"/>
      <c r="HYA28" s="124"/>
      <c r="HYB28" s="124"/>
      <c r="HYC28" s="124"/>
      <c r="HYD28" s="124"/>
      <c r="HYE28" s="124"/>
      <c r="HYF28" s="124"/>
      <c r="HYG28" s="124"/>
      <c r="HYH28" s="124"/>
      <c r="HYI28" s="124"/>
      <c r="HYJ28" s="124"/>
      <c r="HYK28" s="124"/>
      <c r="HYL28" s="124"/>
      <c r="HYM28" s="124"/>
      <c r="HYN28" s="124"/>
      <c r="HYO28" s="124"/>
      <c r="HYP28" s="124"/>
      <c r="HYQ28" s="124"/>
      <c r="HYR28" s="124"/>
      <c r="HYS28" s="124"/>
      <c r="HYT28" s="124"/>
      <c r="HYU28" s="124"/>
      <c r="HYV28" s="124"/>
      <c r="HYW28" s="124"/>
      <c r="HYX28" s="124"/>
      <c r="HYY28" s="124"/>
      <c r="HYZ28" s="124"/>
      <c r="HZA28" s="124"/>
      <c r="HZB28" s="124"/>
      <c r="HZC28" s="124"/>
      <c r="HZD28" s="124"/>
      <c r="HZE28" s="124"/>
      <c r="HZF28" s="124"/>
      <c r="HZG28" s="124"/>
      <c r="HZH28" s="124"/>
      <c r="HZI28" s="124"/>
      <c r="HZJ28" s="124"/>
      <c r="HZK28" s="124"/>
      <c r="HZL28" s="124"/>
      <c r="HZM28" s="124"/>
      <c r="HZN28" s="124"/>
      <c r="HZO28" s="124"/>
      <c r="HZP28" s="124"/>
      <c r="HZQ28" s="124"/>
      <c r="HZR28" s="124"/>
      <c r="HZS28" s="124"/>
      <c r="HZT28" s="124"/>
      <c r="HZU28" s="124"/>
      <c r="HZV28" s="124"/>
      <c r="HZW28" s="124"/>
      <c r="HZX28" s="124"/>
      <c r="HZY28" s="124"/>
      <c r="HZZ28" s="124"/>
      <c r="IAA28" s="124"/>
      <c r="IAB28" s="124"/>
      <c r="IAC28" s="124"/>
      <c r="IAD28" s="124"/>
      <c r="IAE28" s="124"/>
      <c r="IAF28" s="124"/>
      <c r="IAG28" s="124"/>
      <c r="IAH28" s="124"/>
      <c r="IAI28" s="124"/>
      <c r="IAJ28" s="124"/>
      <c r="IAK28" s="124"/>
      <c r="IAL28" s="124"/>
      <c r="IAM28" s="124"/>
      <c r="IAN28" s="124"/>
      <c r="IAO28" s="124"/>
      <c r="IAP28" s="124"/>
      <c r="IAQ28" s="124"/>
      <c r="IAR28" s="124"/>
      <c r="IAS28" s="124"/>
      <c r="IAT28" s="124"/>
      <c r="IAU28" s="124"/>
      <c r="IAV28" s="124"/>
      <c r="IAW28" s="124"/>
      <c r="IAX28" s="124"/>
      <c r="IAY28" s="124"/>
      <c r="IAZ28" s="124"/>
      <c r="IBA28" s="124"/>
      <c r="IBB28" s="124"/>
      <c r="IBC28" s="124"/>
      <c r="IBD28" s="124"/>
      <c r="IBE28" s="124"/>
      <c r="IBF28" s="124"/>
      <c r="IBG28" s="124"/>
      <c r="IBH28" s="124"/>
      <c r="IBI28" s="124"/>
      <c r="IBJ28" s="124"/>
      <c r="IBK28" s="124"/>
      <c r="IBL28" s="124"/>
      <c r="IBM28" s="124"/>
      <c r="IBN28" s="124"/>
      <c r="IBO28" s="124"/>
      <c r="IBP28" s="124"/>
      <c r="IBQ28" s="124"/>
      <c r="IBR28" s="124"/>
      <c r="IBS28" s="124"/>
      <c r="IBT28" s="124"/>
      <c r="IBU28" s="124"/>
      <c r="IBV28" s="124"/>
      <c r="IBW28" s="124"/>
      <c r="IBX28" s="124"/>
      <c r="IBY28" s="124"/>
      <c r="IBZ28" s="124"/>
      <c r="ICA28" s="124"/>
      <c r="ICB28" s="124"/>
      <c r="ICC28" s="124"/>
      <c r="ICD28" s="124"/>
      <c r="ICE28" s="124"/>
      <c r="ICF28" s="124"/>
      <c r="ICG28" s="124"/>
      <c r="ICH28" s="124"/>
      <c r="ICI28" s="124"/>
      <c r="ICJ28" s="124"/>
      <c r="ICK28" s="124"/>
      <c r="ICL28" s="124"/>
      <c r="ICM28" s="124"/>
      <c r="ICN28" s="124"/>
      <c r="ICO28" s="124"/>
      <c r="ICP28" s="124"/>
      <c r="ICQ28" s="124"/>
      <c r="ICR28" s="124"/>
      <c r="ICS28" s="124"/>
      <c r="ICT28" s="124"/>
      <c r="ICU28" s="124"/>
      <c r="ICV28" s="124"/>
      <c r="ICW28" s="124"/>
      <c r="ICX28" s="124"/>
      <c r="ICY28" s="124"/>
      <c r="ICZ28" s="124"/>
      <c r="IDA28" s="124"/>
      <c r="IDB28" s="124"/>
      <c r="IDC28" s="124"/>
      <c r="IDD28" s="124"/>
      <c r="IDE28" s="124"/>
      <c r="IDF28" s="124"/>
      <c r="IDG28" s="124"/>
      <c r="IDH28" s="124"/>
      <c r="IDI28" s="124"/>
      <c r="IDJ28" s="124"/>
      <c r="IDK28" s="124"/>
      <c r="IDL28" s="124"/>
      <c r="IDM28" s="124"/>
      <c r="IDN28" s="124"/>
      <c r="IDO28" s="124"/>
      <c r="IDP28" s="124"/>
      <c r="IDQ28" s="124"/>
      <c r="IDR28" s="124"/>
      <c r="IDS28" s="124"/>
      <c r="IDT28" s="124"/>
      <c r="IDU28" s="124"/>
      <c r="IDV28" s="124"/>
      <c r="IDW28" s="124"/>
      <c r="IDX28" s="124"/>
      <c r="IDY28" s="124"/>
      <c r="IDZ28" s="124"/>
      <c r="IEA28" s="124"/>
      <c r="IEB28" s="124"/>
      <c r="IEC28" s="124"/>
      <c r="IED28" s="124"/>
      <c r="IEE28" s="124"/>
      <c r="IEF28" s="124"/>
      <c r="IEG28" s="124"/>
      <c r="IEH28" s="124"/>
      <c r="IEI28" s="124"/>
      <c r="IEJ28" s="124"/>
      <c r="IEK28" s="124"/>
      <c r="IEL28" s="124"/>
      <c r="IEM28" s="124"/>
      <c r="IEN28" s="124"/>
      <c r="IEO28" s="124"/>
      <c r="IEP28" s="124"/>
      <c r="IEQ28" s="124"/>
      <c r="IER28" s="124"/>
      <c r="IES28" s="124"/>
      <c r="IET28" s="124"/>
      <c r="IEU28" s="124"/>
      <c r="IEV28" s="124"/>
      <c r="IEW28" s="124"/>
      <c r="IEX28" s="124"/>
      <c r="IEY28" s="124"/>
      <c r="IEZ28" s="124"/>
      <c r="IFA28" s="124"/>
      <c r="IFB28" s="124"/>
      <c r="IFC28" s="124"/>
      <c r="IFD28" s="124"/>
      <c r="IFE28" s="124"/>
      <c r="IFF28" s="124"/>
      <c r="IFG28" s="124"/>
      <c r="IFH28" s="124"/>
      <c r="IFI28" s="124"/>
      <c r="IFJ28" s="124"/>
      <c r="IFK28" s="124"/>
      <c r="IFL28" s="124"/>
      <c r="IFM28" s="124"/>
      <c r="IFN28" s="124"/>
      <c r="IFO28" s="124"/>
      <c r="IFP28" s="124"/>
      <c r="IFQ28" s="124"/>
      <c r="IFR28" s="124"/>
      <c r="IFS28" s="124"/>
      <c r="IFT28" s="124"/>
      <c r="IFU28" s="124"/>
      <c r="IFV28" s="124"/>
      <c r="IFW28" s="124"/>
      <c r="IFX28" s="124"/>
      <c r="IFY28" s="124"/>
      <c r="IFZ28" s="124"/>
      <c r="IGA28" s="124"/>
      <c r="IGB28" s="124"/>
      <c r="IGC28" s="124"/>
      <c r="IGD28" s="124"/>
      <c r="IGE28" s="124"/>
      <c r="IGF28" s="124"/>
      <c r="IGG28" s="124"/>
      <c r="IGH28" s="124"/>
      <c r="IGI28" s="124"/>
      <c r="IGJ28" s="124"/>
      <c r="IGK28" s="124"/>
      <c r="IGL28" s="124"/>
      <c r="IGM28" s="124"/>
      <c r="IGN28" s="124"/>
      <c r="IGO28" s="124"/>
      <c r="IGP28" s="124"/>
      <c r="IGQ28" s="124"/>
      <c r="IGR28" s="124"/>
      <c r="IGS28" s="124"/>
      <c r="IGT28" s="124"/>
      <c r="IGU28" s="124"/>
      <c r="IGV28" s="124"/>
      <c r="IGW28" s="124"/>
      <c r="IGX28" s="124"/>
      <c r="IGY28" s="124"/>
      <c r="IGZ28" s="124"/>
      <c r="IHA28" s="124"/>
      <c r="IHB28" s="124"/>
      <c r="IHC28" s="124"/>
      <c r="IHD28" s="124"/>
      <c r="IHE28" s="124"/>
      <c r="IHF28" s="124"/>
      <c r="IHG28" s="124"/>
      <c r="IHH28" s="124"/>
      <c r="IHI28" s="124"/>
      <c r="IHJ28" s="124"/>
      <c r="IHK28" s="124"/>
      <c r="IHL28" s="124"/>
      <c r="IHM28" s="124"/>
      <c r="IHN28" s="124"/>
      <c r="IHO28" s="124"/>
      <c r="IHP28" s="124"/>
      <c r="IHQ28" s="124"/>
      <c r="IHR28" s="124"/>
      <c r="IHS28" s="124"/>
      <c r="IHT28" s="124"/>
      <c r="IHU28" s="124"/>
      <c r="IHV28" s="124"/>
      <c r="IHW28" s="124"/>
      <c r="IHX28" s="124"/>
      <c r="IHY28" s="124"/>
      <c r="IHZ28" s="124"/>
      <c r="IIA28" s="124"/>
      <c r="IIB28" s="124"/>
      <c r="IIC28" s="124"/>
      <c r="IID28" s="124"/>
      <c r="IIE28" s="124"/>
      <c r="IIF28" s="124"/>
      <c r="IIG28" s="124"/>
      <c r="IIH28" s="124"/>
      <c r="III28" s="124"/>
      <c r="IIJ28" s="124"/>
      <c r="IIK28" s="124"/>
      <c r="IIL28" s="124"/>
      <c r="IIM28" s="124"/>
      <c r="IIN28" s="124"/>
      <c r="IIO28" s="124"/>
      <c r="IIP28" s="124"/>
      <c r="IIQ28" s="124"/>
      <c r="IIR28" s="124"/>
      <c r="IIS28" s="124"/>
      <c r="IIT28" s="124"/>
      <c r="IIU28" s="124"/>
      <c r="IIV28" s="124"/>
      <c r="IIW28" s="124"/>
      <c r="IIX28" s="124"/>
      <c r="IIY28" s="124"/>
      <c r="IIZ28" s="124"/>
      <c r="IJA28" s="124"/>
      <c r="IJB28" s="124"/>
      <c r="IJC28" s="124"/>
      <c r="IJD28" s="124"/>
      <c r="IJE28" s="124"/>
      <c r="IJF28" s="124"/>
      <c r="IJG28" s="124"/>
      <c r="IJH28" s="124"/>
      <c r="IJI28" s="124"/>
      <c r="IJJ28" s="124"/>
      <c r="IJK28" s="124"/>
      <c r="IJL28" s="124"/>
      <c r="IJM28" s="124"/>
      <c r="IJN28" s="124"/>
      <c r="IJO28" s="124"/>
      <c r="IJP28" s="124"/>
      <c r="IJQ28" s="124"/>
      <c r="IJR28" s="124"/>
      <c r="IJS28" s="124"/>
      <c r="IJT28" s="124"/>
      <c r="IJU28" s="124"/>
      <c r="IJV28" s="124"/>
      <c r="IJW28" s="124"/>
      <c r="IJX28" s="124"/>
      <c r="IJY28" s="124"/>
      <c r="IJZ28" s="124"/>
      <c r="IKA28" s="124"/>
      <c r="IKB28" s="124"/>
      <c r="IKC28" s="124"/>
      <c r="IKD28" s="124"/>
      <c r="IKE28" s="124"/>
      <c r="IKF28" s="124"/>
      <c r="IKG28" s="124"/>
      <c r="IKH28" s="124"/>
      <c r="IKI28" s="124"/>
      <c r="IKJ28" s="124"/>
      <c r="IKK28" s="124"/>
      <c r="IKL28" s="124"/>
      <c r="IKM28" s="124"/>
      <c r="IKN28" s="124"/>
      <c r="IKO28" s="124"/>
      <c r="IKP28" s="124"/>
      <c r="IKQ28" s="124"/>
      <c r="IKR28" s="124"/>
      <c r="IKS28" s="124"/>
      <c r="IKT28" s="124"/>
      <c r="IKU28" s="124"/>
      <c r="IKV28" s="124"/>
      <c r="IKW28" s="124"/>
      <c r="IKX28" s="124"/>
      <c r="IKY28" s="124"/>
      <c r="IKZ28" s="124"/>
      <c r="ILA28" s="124"/>
      <c r="ILB28" s="124"/>
      <c r="ILC28" s="124"/>
      <c r="ILD28" s="124"/>
      <c r="ILE28" s="124"/>
      <c r="ILF28" s="124"/>
      <c r="ILG28" s="124"/>
      <c r="ILH28" s="124"/>
      <c r="ILI28" s="124"/>
      <c r="ILJ28" s="124"/>
      <c r="ILK28" s="124"/>
      <c r="ILL28" s="124"/>
      <c r="ILM28" s="124"/>
      <c r="ILN28" s="124"/>
      <c r="ILO28" s="124"/>
      <c r="ILP28" s="124"/>
      <c r="ILQ28" s="124"/>
      <c r="ILR28" s="124"/>
      <c r="ILS28" s="124"/>
      <c r="ILT28" s="124"/>
      <c r="ILU28" s="124"/>
      <c r="ILV28" s="124"/>
      <c r="ILW28" s="124"/>
      <c r="ILX28" s="124"/>
      <c r="ILY28" s="124"/>
      <c r="ILZ28" s="124"/>
      <c r="IMA28" s="124"/>
      <c r="IMB28" s="124"/>
      <c r="IMC28" s="124"/>
      <c r="IMD28" s="124"/>
      <c r="IME28" s="124"/>
      <c r="IMF28" s="124"/>
      <c r="IMG28" s="124"/>
      <c r="IMH28" s="124"/>
      <c r="IMI28" s="124"/>
      <c r="IMJ28" s="124"/>
      <c r="IMK28" s="124"/>
      <c r="IML28" s="124"/>
      <c r="IMM28" s="124"/>
      <c r="IMN28" s="124"/>
      <c r="IMO28" s="124"/>
      <c r="IMP28" s="124"/>
      <c r="IMQ28" s="124"/>
      <c r="IMR28" s="124"/>
      <c r="IMS28" s="124"/>
      <c r="IMT28" s="124"/>
      <c r="IMU28" s="124"/>
      <c r="IMV28" s="124"/>
      <c r="IMW28" s="124"/>
      <c r="IMX28" s="124"/>
      <c r="IMY28" s="124"/>
      <c r="IMZ28" s="124"/>
      <c r="INA28" s="124"/>
      <c r="INB28" s="124"/>
      <c r="INC28" s="124"/>
      <c r="IND28" s="124"/>
      <c r="INE28" s="124"/>
      <c r="INF28" s="124"/>
      <c r="ING28" s="124"/>
      <c r="INH28" s="124"/>
      <c r="INI28" s="124"/>
      <c r="INJ28" s="124"/>
      <c r="INK28" s="124"/>
      <c r="INL28" s="124"/>
      <c r="INM28" s="124"/>
      <c r="INN28" s="124"/>
      <c r="INO28" s="124"/>
      <c r="INP28" s="124"/>
      <c r="INQ28" s="124"/>
      <c r="INR28" s="124"/>
      <c r="INS28" s="124"/>
      <c r="INT28" s="124"/>
      <c r="INU28" s="124"/>
      <c r="INV28" s="124"/>
      <c r="INW28" s="124"/>
      <c r="INX28" s="124"/>
      <c r="INY28" s="124"/>
      <c r="INZ28" s="124"/>
      <c r="IOA28" s="124"/>
      <c r="IOB28" s="124"/>
      <c r="IOC28" s="124"/>
      <c r="IOD28" s="124"/>
      <c r="IOE28" s="124"/>
      <c r="IOF28" s="124"/>
      <c r="IOG28" s="124"/>
      <c r="IOH28" s="124"/>
      <c r="IOI28" s="124"/>
      <c r="IOJ28" s="124"/>
      <c r="IOK28" s="124"/>
      <c r="IOL28" s="124"/>
      <c r="IOM28" s="124"/>
      <c r="ION28" s="124"/>
      <c r="IOO28" s="124"/>
      <c r="IOP28" s="124"/>
      <c r="IOQ28" s="124"/>
      <c r="IOR28" s="124"/>
      <c r="IOS28" s="124"/>
      <c r="IOT28" s="124"/>
      <c r="IOU28" s="124"/>
      <c r="IOV28" s="124"/>
      <c r="IOW28" s="124"/>
      <c r="IOX28" s="124"/>
      <c r="IOY28" s="124"/>
      <c r="IOZ28" s="124"/>
      <c r="IPA28" s="124"/>
      <c r="IPB28" s="124"/>
      <c r="IPC28" s="124"/>
      <c r="IPD28" s="124"/>
      <c r="IPE28" s="124"/>
      <c r="IPF28" s="124"/>
      <c r="IPG28" s="124"/>
      <c r="IPH28" s="124"/>
      <c r="IPI28" s="124"/>
      <c r="IPJ28" s="124"/>
      <c r="IPK28" s="124"/>
      <c r="IPL28" s="124"/>
      <c r="IPM28" s="124"/>
      <c r="IPN28" s="124"/>
      <c r="IPO28" s="124"/>
      <c r="IPP28" s="124"/>
      <c r="IPQ28" s="124"/>
      <c r="IPR28" s="124"/>
      <c r="IPS28" s="124"/>
      <c r="IPT28" s="124"/>
      <c r="IPU28" s="124"/>
      <c r="IPV28" s="124"/>
      <c r="IPW28" s="124"/>
      <c r="IPX28" s="124"/>
      <c r="IPY28" s="124"/>
      <c r="IPZ28" s="124"/>
      <c r="IQA28" s="124"/>
      <c r="IQB28" s="124"/>
      <c r="IQC28" s="124"/>
      <c r="IQD28" s="124"/>
      <c r="IQE28" s="124"/>
      <c r="IQF28" s="124"/>
      <c r="IQG28" s="124"/>
      <c r="IQH28" s="124"/>
      <c r="IQI28" s="124"/>
      <c r="IQJ28" s="124"/>
      <c r="IQK28" s="124"/>
      <c r="IQL28" s="124"/>
      <c r="IQM28" s="124"/>
      <c r="IQN28" s="124"/>
      <c r="IQO28" s="124"/>
      <c r="IQP28" s="124"/>
      <c r="IQQ28" s="124"/>
      <c r="IQR28" s="124"/>
      <c r="IQS28" s="124"/>
      <c r="IQT28" s="124"/>
      <c r="IQU28" s="124"/>
      <c r="IQV28" s="124"/>
      <c r="IQW28" s="124"/>
      <c r="IQX28" s="124"/>
      <c r="IQY28" s="124"/>
      <c r="IQZ28" s="124"/>
      <c r="IRA28" s="124"/>
      <c r="IRB28" s="124"/>
      <c r="IRC28" s="124"/>
      <c r="IRD28" s="124"/>
      <c r="IRE28" s="124"/>
      <c r="IRF28" s="124"/>
      <c r="IRG28" s="124"/>
      <c r="IRH28" s="124"/>
      <c r="IRI28" s="124"/>
      <c r="IRJ28" s="124"/>
      <c r="IRK28" s="124"/>
      <c r="IRL28" s="124"/>
      <c r="IRM28" s="124"/>
      <c r="IRN28" s="124"/>
      <c r="IRO28" s="124"/>
      <c r="IRP28" s="124"/>
      <c r="IRQ28" s="124"/>
      <c r="IRR28" s="124"/>
      <c r="IRS28" s="124"/>
      <c r="IRT28" s="124"/>
      <c r="IRU28" s="124"/>
      <c r="IRV28" s="124"/>
      <c r="IRW28" s="124"/>
      <c r="IRX28" s="124"/>
      <c r="IRY28" s="124"/>
      <c r="IRZ28" s="124"/>
      <c r="ISA28" s="124"/>
      <c r="ISB28" s="124"/>
      <c r="ISC28" s="124"/>
      <c r="ISD28" s="124"/>
      <c r="ISE28" s="124"/>
      <c r="ISF28" s="124"/>
      <c r="ISG28" s="124"/>
      <c r="ISH28" s="124"/>
      <c r="ISI28" s="124"/>
      <c r="ISJ28" s="124"/>
      <c r="ISK28" s="124"/>
      <c r="ISL28" s="124"/>
      <c r="ISM28" s="124"/>
      <c r="ISN28" s="124"/>
      <c r="ISO28" s="124"/>
      <c r="ISP28" s="124"/>
      <c r="ISQ28" s="124"/>
      <c r="ISR28" s="124"/>
      <c r="ISS28" s="124"/>
      <c r="IST28" s="124"/>
      <c r="ISU28" s="124"/>
      <c r="ISV28" s="124"/>
      <c r="ISW28" s="124"/>
      <c r="ISX28" s="124"/>
      <c r="ISY28" s="124"/>
      <c r="ISZ28" s="124"/>
      <c r="ITA28" s="124"/>
      <c r="ITB28" s="124"/>
      <c r="ITC28" s="124"/>
      <c r="ITD28" s="124"/>
      <c r="ITE28" s="124"/>
      <c r="ITF28" s="124"/>
      <c r="ITG28" s="124"/>
      <c r="ITH28" s="124"/>
      <c r="ITI28" s="124"/>
      <c r="ITJ28" s="124"/>
      <c r="ITK28" s="124"/>
      <c r="ITL28" s="124"/>
      <c r="ITM28" s="124"/>
      <c r="ITN28" s="124"/>
      <c r="ITO28" s="124"/>
      <c r="ITP28" s="124"/>
      <c r="ITQ28" s="124"/>
      <c r="ITR28" s="124"/>
      <c r="ITS28" s="124"/>
      <c r="ITT28" s="124"/>
      <c r="ITU28" s="124"/>
      <c r="ITV28" s="124"/>
      <c r="ITW28" s="124"/>
      <c r="ITX28" s="124"/>
      <c r="ITY28" s="124"/>
      <c r="ITZ28" s="124"/>
      <c r="IUA28" s="124"/>
      <c r="IUB28" s="124"/>
      <c r="IUC28" s="124"/>
      <c r="IUD28" s="124"/>
      <c r="IUE28" s="124"/>
      <c r="IUF28" s="124"/>
      <c r="IUG28" s="124"/>
      <c r="IUH28" s="124"/>
      <c r="IUI28" s="124"/>
      <c r="IUJ28" s="124"/>
      <c r="IUK28" s="124"/>
      <c r="IUL28" s="124"/>
      <c r="IUM28" s="124"/>
      <c r="IUN28" s="124"/>
      <c r="IUO28" s="124"/>
      <c r="IUP28" s="124"/>
      <c r="IUQ28" s="124"/>
      <c r="IUR28" s="124"/>
      <c r="IUS28" s="124"/>
      <c r="IUT28" s="124"/>
      <c r="IUU28" s="124"/>
      <c r="IUV28" s="124"/>
      <c r="IUW28" s="124"/>
      <c r="IUX28" s="124"/>
      <c r="IUY28" s="124"/>
      <c r="IUZ28" s="124"/>
      <c r="IVA28" s="124"/>
      <c r="IVB28" s="124"/>
      <c r="IVC28" s="124"/>
      <c r="IVD28" s="124"/>
      <c r="IVE28" s="124"/>
      <c r="IVF28" s="124"/>
      <c r="IVG28" s="124"/>
      <c r="IVH28" s="124"/>
      <c r="IVI28" s="124"/>
      <c r="IVJ28" s="124"/>
      <c r="IVK28" s="124"/>
      <c r="IVL28" s="124"/>
      <c r="IVM28" s="124"/>
      <c r="IVN28" s="124"/>
      <c r="IVO28" s="124"/>
      <c r="IVP28" s="124"/>
      <c r="IVQ28" s="124"/>
      <c r="IVR28" s="124"/>
      <c r="IVS28" s="124"/>
      <c r="IVT28" s="124"/>
      <c r="IVU28" s="124"/>
      <c r="IVV28" s="124"/>
      <c r="IVW28" s="124"/>
      <c r="IVX28" s="124"/>
      <c r="IVY28" s="124"/>
      <c r="IVZ28" s="124"/>
      <c r="IWA28" s="124"/>
      <c r="IWB28" s="124"/>
      <c r="IWC28" s="124"/>
      <c r="IWD28" s="124"/>
      <c r="IWE28" s="124"/>
      <c r="IWF28" s="124"/>
      <c r="IWG28" s="124"/>
      <c r="IWH28" s="124"/>
      <c r="IWI28" s="124"/>
      <c r="IWJ28" s="124"/>
      <c r="IWK28" s="124"/>
      <c r="IWL28" s="124"/>
      <c r="IWM28" s="124"/>
      <c r="IWN28" s="124"/>
      <c r="IWO28" s="124"/>
      <c r="IWP28" s="124"/>
      <c r="IWQ28" s="124"/>
      <c r="IWR28" s="124"/>
      <c r="IWS28" s="124"/>
      <c r="IWT28" s="124"/>
      <c r="IWU28" s="124"/>
      <c r="IWV28" s="124"/>
      <c r="IWW28" s="124"/>
      <c r="IWX28" s="124"/>
      <c r="IWY28" s="124"/>
      <c r="IWZ28" s="124"/>
      <c r="IXA28" s="124"/>
      <c r="IXB28" s="124"/>
      <c r="IXC28" s="124"/>
      <c r="IXD28" s="124"/>
      <c r="IXE28" s="124"/>
      <c r="IXF28" s="124"/>
      <c r="IXG28" s="124"/>
      <c r="IXH28" s="124"/>
      <c r="IXI28" s="124"/>
      <c r="IXJ28" s="124"/>
      <c r="IXK28" s="124"/>
      <c r="IXL28" s="124"/>
      <c r="IXM28" s="124"/>
      <c r="IXN28" s="124"/>
      <c r="IXO28" s="124"/>
      <c r="IXP28" s="124"/>
      <c r="IXQ28" s="124"/>
      <c r="IXR28" s="124"/>
      <c r="IXS28" s="124"/>
      <c r="IXT28" s="124"/>
      <c r="IXU28" s="124"/>
      <c r="IXV28" s="124"/>
      <c r="IXW28" s="124"/>
      <c r="IXX28" s="124"/>
      <c r="IXY28" s="124"/>
      <c r="IXZ28" s="124"/>
      <c r="IYA28" s="124"/>
      <c r="IYB28" s="124"/>
      <c r="IYC28" s="124"/>
      <c r="IYD28" s="124"/>
      <c r="IYE28" s="124"/>
      <c r="IYF28" s="124"/>
      <c r="IYG28" s="124"/>
      <c r="IYH28" s="124"/>
      <c r="IYI28" s="124"/>
      <c r="IYJ28" s="124"/>
      <c r="IYK28" s="124"/>
      <c r="IYL28" s="124"/>
      <c r="IYM28" s="124"/>
      <c r="IYN28" s="124"/>
      <c r="IYO28" s="124"/>
      <c r="IYP28" s="124"/>
      <c r="IYQ28" s="124"/>
      <c r="IYR28" s="124"/>
      <c r="IYS28" s="124"/>
      <c r="IYT28" s="124"/>
      <c r="IYU28" s="124"/>
      <c r="IYV28" s="124"/>
      <c r="IYW28" s="124"/>
      <c r="IYX28" s="124"/>
      <c r="IYY28" s="124"/>
      <c r="IYZ28" s="124"/>
      <c r="IZA28" s="124"/>
      <c r="IZB28" s="124"/>
      <c r="IZC28" s="124"/>
      <c r="IZD28" s="124"/>
      <c r="IZE28" s="124"/>
      <c r="IZF28" s="124"/>
      <c r="IZG28" s="124"/>
      <c r="IZH28" s="124"/>
      <c r="IZI28" s="124"/>
      <c r="IZJ28" s="124"/>
      <c r="IZK28" s="124"/>
      <c r="IZL28" s="124"/>
      <c r="IZM28" s="124"/>
      <c r="IZN28" s="124"/>
      <c r="IZO28" s="124"/>
      <c r="IZP28" s="124"/>
      <c r="IZQ28" s="124"/>
      <c r="IZR28" s="124"/>
      <c r="IZS28" s="124"/>
      <c r="IZT28" s="124"/>
      <c r="IZU28" s="124"/>
      <c r="IZV28" s="124"/>
      <c r="IZW28" s="124"/>
      <c r="IZX28" s="124"/>
      <c r="IZY28" s="124"/>
      <c r="IZZ28" s="124"/>
      <c r="JAA28" s="124"/>
      <c r="JAB28" s="124"/>
      <c r="JAC28" s="124"/>
      <c r="JAD28" s="124"/>
      <c r="JAE28" s="124"/>
      <c r="JAF28" s="124"/>
      <c r="JAG28" s="124"/>
      <c r="JAH28" s="124"/>
      <c r="JAI28" s="124"/>
      <c r="JAJ28" s="124"/>
      <c r="JAK28" s="124"/>
      <c r="JAL28" s="124"/>
      <c r="JAM28" s="124"/>
      <c r="JAN28" s="124"/>
      <c r="JAO28" s="124"/>
      <c r="JAP28" s="124"/>
      <c r="JAQ28" s="124"/>
      <c r="JAR28" s="124"/>
      <c r="JAS28" s="124"/>
      <c r="JAT28" s="124"/>
      <c r="JAU28" s="124"/>
      <c r="JAV28" s="124"/>
      <c r="JAW28" s="124"/>
      <c r="JAX28" s="124"/>
      <c r="JAY28" s="124"/>
      <c r="JAZ28" s="124"/>
      <c r="JBA28" s="124"/>
      <c r="JBB28" s="124"/>
      <c r="JBC28" s="124"/>
      <c r="JBD28" s="124"/>
      <c r="JBE28" s="124"/>
      <c r="JBF28" s="124"/>
      <c r="JBG28" s="124"/>
      <c r="JBH28" s="124"/>
      <c r="JBI28" s="124"/>
      <c r="JBJ28" s="124"/>
      <c r="JBK28" s="124"/>
      <c r="JBL28" s="124"/>
      <c r="JBM28" s="124"/>
      <c r="JBN28" s="124"/>
      <c r="JBO28" s="124"/>
      <c r="JBP28" s="124"/>
      <c r="JBQ28" s="124"/>
      <c r="JBR28" s="124"/>
      <c r="JBS28" s="124"/>
      <c r="JBT28" s="124"/>
      <c r="JBU28" s="124"/>
      <c r="JBV28" s="124"/>
      <c r="JBW28" s="124"/>
      <c r="JBX28" s="124"/>
      <c r="JBY28" s="124"/>
      <c r="JBZ28" s="124"/>
      <c r="JCA28" s="124"/>
      <c r="JCB28" s="124"/>
      <c r="JCC28" s="124"/>
      <c r="JCD28" s="124"/>
      <c r="JCE28" s="124"/>
      <c r="JCF28" s="124"/>
      <c r="JCG28" s="124"/>
      <c r="JCH28" s="124"/>
      <c r="JCI28" s="124"/>
      <c r="JCJ28" s="124"/>
      <c r="JCK28" s="124"/>
      <c r="JCL28" s="124"/>
      <c r="JCM28" s="124"/>
      <c r="JCN28" s="124"/>
      <c r="JCO28" s="124"/>
      <c r="JCP28" s="124"/>
      <c r="JCQ28" s="124"/>
      <c r="JCR28" s="124"/>
      <c r="JCS28" s="124"/>
      <c r="JCT28" s="124"/>
      <c r="JCU28" s="124"/>
      <c r="JCV28" s="124"/>
      <c r="JCW28" s="124"/>
      <c r="JCX28" s="124"/>
      <c r="JCY28" s="124"/>
      <c r="JCZ28" s="124"/>
      <c r="JDA28" s="124"/>
      <c r="JDB28" s="124"/>
      <c r="JDC28" s="124"/>
      <c r="JDD28" s="124"/>
      <c r="JDE28" s="124"/>
      <c r="JDF28" s="124"/>
      <c r="JDG28" s="124"/>
      <c r="JDH28" s="124"/>
      <c r="JDI28" s="124"/>
      <c r="JDJ28" s="124"/>
      <c r="JDK28" s="124"/>
      <c r="JDL28" s="124"/>
      <c r="JDM28" s="124"/>
      <c r="JDN28" s="124"/>
      <c r="JDO28" s="124"/>
      <c r="JDP28" s="124"/>
      <c r="JDQ28" s="124"/>
      <c r="JDR28" s="124"/>
      <c r="JDS28" s="124"/>
      <c r="JDT28" s="124"/>
      <c r="JDU28" s="124"/>
      <c r="JDV28" s="124"/>
      <c r="JDW28" s="124"/>
      <c r="JDX28" s="124"/>
      <c r="JDY28" s="124"/>
      <c r="JDZ28" s="124"/>
      <c r="JEA28" s="124"/>
      <c r="JEB28" s="124"/>
      <c r="JEC28" s="124"/>
      <c r="JED28" s="124"/>
      <c r="JEE28" s="124"/>
      <c r="JEF28" s="124"/>
      <c r="JEG28" s="124"/>
      <c r="JEH28" s="124"/>
      <c r="JEI28" s="124"/>
      <c r="JEJ28" s="124"/>
      <c r="JEK28" s="124"/>
      <c r="JEL28" s="124"/>
      <c r="JEM28" s="124"/>
      <c r="JEN28" s="124"/>
      <c r="JEO28" s="124"/>
      <c r="JEP28" s="124"/>
      <c r="JEQ28" s="124"/>
      <c r="JER28" s="124"/>
      <c r="JES28" s="124"/>
      <c r="JET28" s="124"/>
      <c r="JEU28" s="124"/>
      <c r="JEV28" s="124"/>
      <c r="JEW28" s="124"/>
      <c r="JEX28" s="124"/>
      <c r="JEY28" s="124"/>
      <c r="JEZ28" s="124"/>
      <c r="JFA28" s="124"/>
      <c r="JFB28" s="124"/>
      <c r="JFC28" s="124"/>
      <c r="JFD28" s="124"/>
      <c r="JFE28" s="124"/>
      <c r="JFF28" s="124"/>
      <c r="JFG28" s="124"/>
      <c r="JFH28" s="124"/>
      <c r="JFI28" s="124"/>
      <c r="JFJ28" s="124"/>
      <c r="JFK28" s="124"/>
      <c r="JFL28" s="124"/>
      <c r="JFM28" s="124"/>
      <c r="JFN28" s="124"/>
      <c r="JFO28" s="124"/>
      <c r="JFP28" s="124"/>
      <c r="JFQ28" s="124"/>
      <c r="JFR28" s="124"/>
      <c r="JFS28" s="124"/>
      <c r="JFT28" s="124"/>
      <c r="JFU28" s="124"/>
      <c r="JFV28" s="124"/>
      <c r="JFW28" s="124"/>
      <c r="JFX28" s="124"/>
      <c r="JFY28" s="124"/>
      <c r="JFZ28" s="124"/>
      <c r="JGA28" s="124"/>
      <c r="JGB28" s="124"/>
      <c r="JGC28" s="124"/>
      <c r="JGD28" s="124"/>
      <c r="JGE28" s="124"/>
      <c r="JGF28" s="124"/>
      <c r="JGG28" s="124"/>
      <c r="JGH28" s="124"/>
      <c r="JGI28" s="124"/>
      <c r="JGJ28" s="124"/>
      <c r="JGK28" s="124"/>
      <c r="JGL28" s="124"/>
      <c r="JGM28" s="124"/>
      <c r="JGN28" s="124"/>
      <c r="JGO28" s="124"/>
      <c r="JGP28" s="124"/>
      <c r="JGQ28" s="124"/>
      <c r="JGR28" s="124"/>
      <c r="JGS28" s="124"/>
      <c r="JGT28" s="124"/>
      <c r="JGU28" s="124"/>
      <c r="JGV28" s="124"/>
      <c r="JGW28" s="124"/>
      <c r="JGX28" s="124"/>
      <c r="JGY28" s="124"/>
      <c r="JGZ28" s="124"/>
      <c r="JHA28" s="124"/>
      <c r="JHB28" s="124"/>
      <c r="JHC28" s="124"/>
      <c r="JHD28" s="124"/>
      <c r="JHE28" s="124"/>
      <c r="JHF28" s="124"/>
      <c r="JHG28" s="124"/>
      <c r="JHH28" s="124"/>
      <c r="JHI28" s="124"/>
      <c r="JHJ28" s="124"/>
      <c r="JHK28" s="124"/>
      <c r="JHL28" s="124"/>
      <c r="JHM28" s="124"/>
      <c r="JHN28" s="124"/>
      <c r="JHO28" s="124"/>
      <c r="JHP28" s="124"/>
      <c r="JHQ28" s="124"/>
      <c r="JHR28" s="124"/>
      <c r="JHS28" s="124"/>
      <c r="JHT28" s="124"/>
      <c r="JHU28" s="124"/>
      <c r="JHV28" s="124"/>
      <c r="JHW28" s="124"/>
      <c r="JHX28" s="124"/>
      <c r="JHY28" s="124"/>
      <c r="JHZ28" s="124"/>
      <c r="JIA28" s="124"/>
      <c r="JIB28" s="124"/>
      <c r="JIC28" s="124"/>
      <c r="JID28" s="124"/>
      <c r="JIE28" s="124"/>
      <c r="JIF28" s="124"/>
      <c r="JIG28" s="124"/>
      <c r="JIH28" s="124"/>
      <c r="JII28" s="124"/>
      <c r="JIJ28" s="124"/>
      <c r="JIK28" s="124"/>
      <c r="JIL28" s="124"/>
      <c r="JIM28" s="124"/>
      <c r="JIN28" s="124"/>
      <c r="JIO28" s="124"/>
      <c r="JIP28" s="124"/>
      <c r="JIQ28" s="124"/>
      <c r="JIR28" s="124"/>
      <c r="JIS28" s="124"/>
      <c r="JIT28" s="124"/>
      <c r="JIU28" s="124"/>
      <c r="JIV28" s="124"/>
      <c r="JIW28" s="124"/>
      <c r="JIX28" s="124"/>
      <c r="JIY28" s="124"/>
      <c r="JIZ28" s="124"/>
      <c r="JJA28" s="124"/>
      <c r="JJB28" s="124"/>
      <c r="JJC28" s="124"/>
      <c r="JJD28" s="124"/>
      <c r="JJE28" s="124"/>
      <c r="JJF28" s="124"/>
      <c r="JJG28" s="124"/>
      <c r="JJH28" s="124"/>
      <c r="JJI28" s="124"/>
      <c r="JJJ28" s="124"/>
      <c r="JJK28" s="124"/>
      <c r="JJL28" s="124"/>
      <c r="JJM28" s="124"/>
      <c r="JJN28" s="124"/>
      <c r="JJO28" s="124"/>
      <c r="JJP28" s="124"/>
      <c r="JJQ28" s="124"/>
      <c r="JJR28" s="124"/>
      <c r="JJS28" s="124"/>
      <c r="JJT28" s="124"/>
      <c r="JJU28" s="124"/>
      <c r="JJV28" s="124"/>
      <c r="JJW28" s="124"/>
      <c r="JJX28" s="124"/>
      <c r="JJY28" s="124"/>
      <c r="JJZ28" s="124"/>
      <c r="JKA28" s="124"/>
      <c r="JKB28" s="124"/>
      <c r="JKC28" s="124"/>
      <c r="JKD28" s="124"/>
      <c r="JKE28" s="124"/>
      <c r="JKF28" s="124"/>
      <c r="JKG28" s="124"/>
      <c r="JKH28" s="124"/>
      <c r="JKI28" s="124"/>
      <c r="JKJ28" s="124"/>
      <c r="JKK28" s="124"/>
      <c r="JKL28" s="124"/>
      <c r="JKM28" s="124"/>
      <c r="JKN28" s="124"/>
      <c r="JKO28" s="124"/>
      <c r="JKP28" s="124"/>
      <c r="JKQ28" s="124"/>
      <c r="JKR28" s="124"/>
      <c r="JKS28" s="124"/>
      <c r="JKT28" s="124"/>
      <c r="JKU28" s="124"/>
      <c r="JKV28" s="124"/>
      <c r="JKW28" s="124"/>
      <c r="JKX28" s="124"/>
      <c r="JKY28" s="124"/>
      <c r="JKZ28" s="124"/>
      <c r="JLA28" s="124"/>
      <c r="JLB28" s="124"/>
      <c r="JLC28" s="124"/>
      <c r="JLD28" s="124"/>
      <c r="JLE28" s="124"/>
      <c r="JLF28" s="124"/>
      <c r="JLG28" s="124"/>
      <c r="JLH28" s="124"/>
      <c r="JLI28" s="124"/>
      <c r="JLJ28" s="124"/>
      <c r="JLK28" s="124"/>
      <c r="JLL28" s="124"/>
      <c r="JLM28" s="124"/>
      <c r="JLN28" s="124"/>
      <c r="JLO28" s="124"/>
      <c r="JLP28" s="124"/>
      <c r="JLQ28" s="124"/>
      <c r="JLR28" s="124"/>
      <c r="JLS28" s="124"/>
      <c r="JLT28" s="124"/>
      <c r="JLU28" s="124"/>
      <c r="JLV28" s="124"/>
      <c r="JLW28" s="124"/>
      <c r="JLX28" s="124"/>
      <c r="JLY28" s="124"/>
      <c r="JLZ28" s="124"/>
      <c r="JMA28" s="124"/>
      <c r="JMB28" s="124"/>
      <c r="JMC28" s="124"/>
      <c r="JMD28" s="124"/>
      <c r="JME28" s="124"/>
      <c r="JMF28" s="124"/>
      <c r="JMG28" s="124"/>
      <c r="JMH28" s="124"/>
      <c r="JMI28" s="124"/>
      <c r="JMJ28" s="124"/>
      <c r="JMK28" s="124"/>
      <c r="JML28" s="124"/>
      <c r="JMM28" s="124"/>
      <c r="JMN28" s="124"/>
      <c r="JMO28" s="124"/>
      <c r="JMP28" s="124"/>
      <c r="JMQ28" s="124"/>
      <c r="JMR28" s="124"/>
      <c r="JMS28" s="124"/>
      <c r="JMT28" s="124"/>
      <c r="JMU28" s="124"/>
      <c r="JMV28" s="124"/>
      <c r="JMW28" s="124"/>
      <c r="JMX28" s="124"/>
      <c r="JMY28" s="124"/>
      <c r="JMZ28" s="124"/>
      <c r="JNA28" s="124"/>
      <c r="JNB28" s="124"/>
      <c r="JNC28" s="124"/>
      <c r="JND28" s="124"/>
      <c r="JNE28" s="124"/>
      <c r="JNF28" s="124"/>
      <c r="JNG28" s="124"/>
      <c r="JNH28" s="124"/>
      <c r="JNI28" s="124"/>
      <c r="JNJ28" s="124"/>
      <c r="JNK28" s="124"/>
      <c r="JNL28" s="124"/>
      <c r="JNM28" s="124"/>
      <c r="JNN28" s="124"/>
      <c r="JNO28" s="124"/>
      <c r="JNP28" s="124"/>
      <c r="JNQ28" s="124"/>
      <c r="JNR28" s="124"/>
      <c r="JNS28" s="124"/>
      <c r="JNT28" s="124"/>
      <c r="JNU28" s="124"/>
      <c r="JNV28" s="124"/>
      <c r="JNW28" s="124"/>
      <c r="JNX28" s="124"/>
      <c r="JNY28" s="124"/>
      <c r="JNZ28" s="124"/>
      <c r="JOA28" s="124"/>
      <c r="JOB28" s="124"/>
      <c r="JOC28" s="124"/>
      <c r="JOD28" s="124"/>
      <c r="JOE28" s="124"/>
      <c r="JOF28" s="124"/>
      <c r="JOG28" s="124"/>
      <c r="JOH28" s="124"/>
      <c r="JOI28" s="124"/>
      <c r="JOJ28" s="124"/>
      <c r="JOK28" s="124"/>
      <c r="JOL28" s="124"/>
      <c r="JOM28" s="124"/>
      <c r="JON28" s="124"/>
      <c r="JOO28" s="124"/>
      <c r="JOP28" s="124"/>
      <c r="JOQ28" s="124"/>
      <c r="JOR28" s="124"/>
      <c r="JOS28" s="124"/>
      <c r="JOT28" s="124"/>
      <c r="JOU28" s="124"/>
      <c r="JOV28" s="124"/>
      <c r="JOW28" s="124"/>
      <c r="JOX28" s="124"/>
      <c r="JOY28" s="124"/>
      <c r="JOZ28" s="124"/>
      <c r="JPA28" s="124"/>
      <c r="JPB28" s="124"/>
      <c r="JPC28" s="124"/>
      <c r="JPD28" s="124"/>
      <c r="JPE28" s="124"/>
      <c r="JPF28" s="124"/>
      <c r="JPG28" s="124"/>
      <c r="JPH28" s="124"/>
      <c r="JPI28" s="124"/>
      <c r="JPJ28" s="124"/>
      <c r="JPK28" s="124"/>
      <c r="JPL28" s="124"/>
      <c r="JPM28" s="124"/>
      <c r="JPN28" s="124"/>
      <c r="JPO28" s="124"/>
      <c r="JPP28" s="124"/>
      <c r="JPQ28" s="124"/>
      <c r="JPR28" s="124"/>
      <c r="JPS28" s="124"/>
      <c r="JPT28" s="124"/>
      <c r="JPU28" s="124"/>
      <c r="JPV28" s="124"/>
      <c r="JPW28" s="124"/>
      <c r="JPX28" s="124"/>
      <c r="JPY28" s="124"/>
      <c r="JPZ28" s="124"/>
      <c r="JQA28" s="124"/>
      <c r="JQB28" s="124"/>
      <c r="JQC28" s="124"/>
      <c r="JQD28" s="124"/>
      <c r="JQE28" s="124"/>
      <c r="JQF28" s="124"/>
      <c r="JQG28" s="124"/>
      <c r="JQH28" s="124"/>
      <c r="JQI28" s="124"/>
      <c r="JQJ28" s="124"/>
      <c r="JQK28" s="124"/>
      <c r="JQL28" s="124"/>
      <c r="JQM28" s="124"/>
      <c r="JQN28" s="124"/>
      <c r="JQO28" s="124"/>
      <c r="JQP28" s="124"/>
      <c r="JQQ28" s="124"/>
      <c r="JQR28" s="124"/>
      <c r="JQS28" s="124"/>
      <c r="JQT28" s="124"/>
      <c r="JQU28" s="124"/>
      <c r="JQV28" s="124"/>
      <c r="JQW28" s="124"/>
      <c r="JQX28" s="124"/>
      <c r="JQY28" s="124"/>
      <c r="JQZ28" s="124"/>
      <c r="JRA28" s="124"/>
      <c r="JRB28" s="124"/>
      <c r="JRC28" s="124"/>
      <c r="JRD28" s="124"/>
      <c r="JRE28" s="124"/>
      <c r="JRF28" s="124"/>
      <c r="JRG28" s="124"/>
      <c r="JRH28" s="124"/>
      <c r="JRI28" s="124"/>
      <c r="JRJ28" s="124"/>
      <c r="JRK28" s="124"/>
      <c r="JRL28" s="124"/>
      <c r="JRM28" s="124"/>
      <c r="JRN28" s="124"/>
      <c r="JRO28" s="124"/>
      <c r="JRP28" s="124"/>
      <c r="JRQ28" s="124"/>
      <c r="JRR28" s="124"/>
      <c r="JRS28" s="124"/>
      <c r="JRT28" s="124"/>
      <c r="JRU28" s="124"/>
      <c r="JRV28" s="124"/>
      <c r="JRW28" s="124"/>
      <c r="JRX28" s="124"/>
      <c r="JRY28" s="124"/>
      <c r="JRZ28" s="124"/>
      <c r="JSA28" s="124"/>
      <c r="JSB28" s="124"/>
      <c r="JSC28" s="124"/>
      <c r="JSD28" s="124"/>
      <c r="JSE28" s="124"/>
      <c r="JSF28" s="124"/>
      <c r="JSG28" s="124"/>
      <c r="JSH28" s="124"/>
      <c r="JSI28" s="124"/>
      <c r="JSJ28" s="124"/>
      <c r="JSK28" s="124"/>
      <c r="JSL28" s="124"/>
      <c r="JSM28" s="124"/>
      <c r="JSN28" s="124"/>
      <c r="JSO28" s="124"/>
      <c r="JSP28" s="124"/>
      <c r="JSQ28" s="124"/>
      <c r="JSR28" s="124"/>
      <c r="JSS28" s="124"/>
      <c r="JST28" s="124"/>
      <c r="JSU28" s="124"/>
      <c r="JSV28" s="124"/>
      <c r="JSW28" s="124"/>
      <c r="JSX28" s="124"/>
      <c r="JSY28" s="124"/>
      <c r="JSZ28" s="124"/>
      <c r="JTA28" s="124"/>
      <c r="JTB28" s="124"/>
      <c r="JTC28" s="124"/>
      <c r="JTD28" s="124"/>
      <c r="JTE28" s="124"/>
      <c r="JTF28" s="124"/>
      <c r="JTG28" s="124"/>
      <c r="JTH28" s="124"/>
      <c r="JTI28" s="124"/>
      <c r="JTJ28" s="124"/>
      <c r="JTK28" s="124"/>
      <c r="JTL28" s="124"/>
      <c r="JTM28" s="124"/>
      <c r="JTN28" s="124"/>
      <c r="JTO28" s="124"/>
      <c r="JTP28" s="124"/>
      <c r="JTQ28" s="124"/>
      <c r="JTR28" s="124"/>
      <c r="JTS28" s="124"/>
      <c r="JTT28" s="124"/>
      <c r="JTU28" s="124"/>
      <c r="JTV28" s="124"/>
      <c r="JTW28" s="124"/>
      <c r="JTX28" s="124"/>
      <c r="JTY28" s="124"/>
      <c r="JTZ28" s="124"/>
      <c r="JUA28" s="124"/>
      <c r="JUB28" s="124"/>
      <c r="JUC28" s="124"/>
      <c r="JUD28" s="124"/>
      <c r="JUE28" s="124"/>
      <c r="JUF28" s="124"/>
      <c r="JUG28" s="124"/>
      <c r="JUH28" s="124"/>
      <c r="JUI28" s="124"/>
      <c r="JUJ28" s="124"/>
      <c r="JUK28" s="124"/>
      <c r="JUL28" s="124"/>
      <c r="JUM28" s="124"/>
      <c r="JUN28" s="124"/>
      <c r="JUO28" s="124"/>
      <c r="JUP28" s="124"/>
      <c r="JUQ28" s="124"/>
      <c r="JUR28" s="124"/>
      <c r="JUS28" s="124"/>
      <c r="JUT28" s="124"/>
      <c r="JUU28" s="124"/>
      <c r="JUV28" s="124"/>
      <c r="JUW28" s="124"/>
      <c r="JUX28" s="124"/>
      <c r="JUY28" s="124"/>
      <c r="JUZ28" s="124"/>
      <c r="JVA28" s="124"/>
      <c r="JVB28" s="124"/>
      <c r="JVC28" s="124"/>
      <c r="JVD28" s="124"/>
      <c r="JVE28" s="124"/>
      <c r="JVF28" s="124"/>
      <c r="JVG28" s="124"/>
      <c r="JVH28" s="124"/>
      <c r="JVI28" s="124"/>
      <c r="JVJ28" s="124"/>
      <c r="JVK28" s="124"/>
      <c r="JVL28" s="124"/>
      <c r="JVM28" s="124"/>
      <c r="JVN28" s="124"/>
      <c r="JVO28" s="124"/>
      <c r="JVP28" s="124"/>
      <c r="JVQ28" s="124"/>
      <c r="JVR28" s="124"/>
      <c r="JVS28" s="124"/>
      <c r="JVT28" s="124"/>
      <c r="JVU28" s="124"/>
      <c r="JVV28" s="124"/>
      <c r="JVW28" s="124"/>
      <c r="JVX28" s="124"/>
      <c r="JVY28" s="124"/>
      <c r="JVZ28" s="124"/>
      <c r="JWA28" s="124"/>
      <c r="JWB28" s="124"/>
      <c r="JWC28" s="124"/>
      <c r="JWD28" s="124"/>
      <c r="JWE28" s="124"/>
      <c r="JWF28" s="124"/>
      <c r="JWG28" s="124"/>
      <c r="JWH28" s="124"/>
      <c r="JWI28" s="124"/>
      <c r="JWJ28" s="124"/>
      <c r="JWK28" s="124"/>
      <c r="JWL28" s="124"/>
      <c r="JWM28" s="124"/>
      <c r="JWN28" s="124"/>
      <c r="JWO28" s="124"/>
      <c r="JWP28" s="124"/>
      <c r="JWQ28" s="124"/>
      <c r="JWR28" s="124"/>
      <c r="JWS28" s="124"/>
      <c r="JWT28" s="124"/>
      <c r="JWU28" s="124"/>
      <c r="JWV28" s="124"/>
      <c r="JWW28" s="124"/>
      <c r="JWX28" s="124"/>
      <c r="JWY28" s="124"/>
      <c r="JWZ28" s="124"/>
      <c r="JXA28" s="124"/>
      <c r="JXB28" s="124"/>
      <c r="JXC28" s="124"/>
      <c r="JXD28" s="124"/>
      <c r="JXE28" s="124"/>
      <c r="JXF28" s="124"/>
      <c r="JXG28" s="124"/>
      <c r="JXH28" s="124"/>
      <c r="JXI28" s="124"/>
      <c r="JXJ28" s="124"/>
      <c r="JXK28" s="124"/>
      <c r="JXL28" s="124"/>
      <c r="JXM28" s="124"/>
      <c r="JXN28" s="124"/>
      <c r="JXO28" s="124"/>
      <c r="JXP28" s="124"/>
      <c r="JXQ28" s="124"/>
      <c r="JXR28" s="124"/>
      <c r="JXS28" s="124"/>
      <c r="JXT28" s="124"/>
      <c r="JXU28" s="124"/>
      <c r="JXV28" s="124"/>
      <c r="JXW28" s="124"/>
      <c r="JXX28" s="124"/>
      <c r="JXY28" s="124"/>
      <c r="JXZ28" s="124"/>
      <c r="JYA28" s="124"/>
      <c r="JYB28" s="124"/>
      <c r="JYC28" s="124"/>
      <c r="JYD28" s="124"/>
      <c r="JYE28" s="124"/>
      <c r="JYF28" s="124"/>
      <c r="JYG28" s="124"/>
      <c r="JYH28" s="124"/>
      <c r="JYI28" s="124"/>
      <c r="JYJ28" s="124"/>
      <c r="JYK28" s="124"/>
      <c r="JYL28" s="124"/>
      <c r="JYM28" s="124"/>
      <c r="JYN28" s="124"/>
      <c r="JYO28" s="124"/>
      <c r="JYP28" s="124"/>
      <c r="JYQ28" s="124"/>
      <c r="JYR28" s="124"/>
      <c r="JYS28" s="124"/>
      <c r="JYT28" s="124"/>
      <c r="JYU28" s="124"/>
      <c r="JYV28" s="124"/>
      <c r="JYW28" s="124"/>
      <c r="JYX28" s="124"/>
      <c r="JYY28" s="124"/>
      <c r="JYZ28" s="124"/>
      <c r="JZA28" s="124"/>
      <c r="JZB28" s="124"/>
      <c r="JZC28" s="124"/>
      <c r="JZD28" s="124"/>
      <c r="JZE28" s="124"/>
      <c r="JZF28" s="124"/>
      <c r="JZG28" s="124"/>
      <c r="JZH28" s="124"/>
      <c r="JZI28" s="124"/>
      <c r="JZJ28" s="124"/>
      <c r="JZK28" s="124"/>
      <c r="JZL28" s="124"/>
      <c r="JZM28" s="124"/>
      <c r="JZN28" s="124"/>
      <c r="JZO28" s="124"/>
      <c r="JZP28" s="124"/>
      <c r="JZQ28" s="124"/>
      <c r="JZR28" s="124"/>
      <c r="JZS28" s="124"/>
      <c r="JZT28" s="124"/>
      <c r="JZU28" s="124"/>
      <c r="JZV28" s="124"/>
      <c r="JZW28" s="124"/>
      <c r="JZX28" s="124"/>
      <c r="JZY28" s="124"/>
      <c r="JZZ28" s="124"/>
      <c r="KAA28" s="124"/>
      <c r="KAB28" s="124"/>
      <c r="KAC28" s="124"/>
      <c r="KAD28" s="124"/>
      <c r="KAE28" s="124"/>
      <c r="KAF28" s="124"/>
      <c r="KAG28" s="124"/>
      <c r="KAH28" s="124"/>
      <c r="KAI28" s="124"/>
      <c r="KAJ28" s="124"/>
      <c r="KAK28" s="124"/>
      <c r="KAL28" s="124"/>
      <c r="KAM28" s="124"/>
      <c r="KAN28" s="124"/>
      <c r="KAO28" s="124"/>
      <c r="KAP28" s="124"/>
      <c r="KAQ28" s="124"/>
      <c r="KAR28" s="124"/>
      <c r="KAS28" s="124"/>
      <c r="KAT28" s="124"/>
      <c r="KAU28" s="124"/>
      <c r="KAV28" s="124"/>
      <c r="KAW28" s="124"/>
      <c r="KAX28" s="124"/>
      <c r="KAY28" s="124"/>
      <c r="KAZ28" s="124"/>
      <c r="KBA28" s="124"/>
      <c r="KBB28" s="124"/>
      <c r="KBC28" s="124"/>
      <c r="KBD28" s="124"/>
      <c r="KBE28" s="124"/>
      <c r="KBF28" s="124"/>
      <c r="KBG28" s="124"/>
      <c r="KBH28" s="124"/>
      <c r="KBI28" s="124"/>
      <c r="KBJ28" s="124"/>
      <c r="KBK28" s="124"/>
      <c r="KBL28" s="124"/>
      <c r="KBM28" s="124"/>
      <c r="KBN28" s="124"/>
      <c r="KBO28" s="124"/>
      <c r="KBP28" s="124"/>
      <c r="KBQ28" s="124"/>
      <c r="KBR28" s="124"/>
      <c r="KBS28" s="124"/>
      <c r="KBT28" s="124"/>
      <c r="KBU28" s="124"/>
      <c r="KBV28" s="124"/>
      <c r="KBW28" s="124"/>
      <c r="KBX28" s="124"/>
      <c r="KBY28" s="124"/>
      <c r="KBZ28" s="124"/>
      <c r="KCA28" s="124"/>
      <c r="KCB28" s="124"/>
      <c r="KCC28" s="124"/>
      <c r="KCD28" s="124"/>
      <c r="KCE28" s="124"/>
      <c r="KCF28" s="124"/>
      <c r="KCG28" s="124"/>
      <c r="KCH28" s="124"/>
      <c r="KCI28" s="124"/>
      <c r="KCJ28" s="124"/>
      <c r="KCK28" s="124"/>
      <c r="KCL28" s="124"/>
      <c r="KCM28" s="124"/>
      <c r="KCN28" s="124"/>
      <c r="KCO28" s="124"/>
      <c r="KCP28" s="124"/>
      <c r="KCQ28" s="124"/>
      <c r="KCR28" s="124"/>
      <c r="KCS28" s="124"/>
      <c r="KCT28" s="124"/>
      <c r="KCU28" s="124"/>
      <c r="KCV28" s="124"/>
      <c r="KCW28" s="124"/>
      <c r="KCX28" s="124"/>
      <c r="KCY28" s="124"/>
      <c r="KCZ28" s="124"/>
      <c r="KDA28" s="124"/>
      <c r="KDB28" s="124"/>
      <c r="KDC28" s="124"/>
      <c r="KDD28" s="124"/>
      <c r="KDE28" s="124"/>
      <c r="KDF28" s="124"/>
      <c r="KDG28" s="124"/>
      <c r="KDH28" s="124"/>
      <c r="KDI28" s="124"/>
      <c r="KDJ28" s="124"/>
      <c r="KDK28" s="124"/>
      <c r="KDL28" s="124"/>
      <c r="KDM28" s="124"/>
      <c r="KDN28" s="124"/>
      <c r="KDO28" s="124"/>
      <c r="KDP28" s="124"/>
      <c r="KDQ28" s="124"/>
      <c r="KDR28" s="124"/>
      <c r="KDS28" s="124"/>
      <c r="KDT28" s="124"/>
      <c r="KDU28" s="124"/>
      <c r="KDV28" s="124"/>
      <c r="KDW28" s="124"/>
      <c r="KDX28" s="124"/>
      <c r="KDY28" s="124"/>
      <c r="KDZ28" s="124"/>
      <c r="KEA28" s="124"/>
      <c r="KEB28" s="124"/>
      <c r="KEC28" s="124"/>
      <c r="KED28" s="124"/>
      <c r="KEE28" s="124"/>
      <c r="KEF28" s="124"/>
      <c r="KEG28" s="124"/>
      <c r="KEH28" s="124"/>
      <c r="KEI28" s="124"/>
      <c r="KEJ28" s="124"/>
      <c r="KEK28" s="124"/>
      <c r="KEL28" s="124"/>
      <c r="KEM28" s="124"/>
      <c r="KEN28" s="124"/>
      <c r="KEO28" s="124"/>
      <c r="KEP28" s="124"/>
      <c r="KEQ28" s="124"/>
      <c r="KER28" s="124"/>
      <c r="KES28" s="124"/>
      <c r="KET28" s="124"/>
      <c r="KEU28" s="124"/>
      <c r="KEV28" s="124"/>
      <c r="KEW28" s="124"/>
      <c r="KEX28" s="124"/>
      <c r="KEY28" s="124"/>
      <c r="KEZ28" s="124"/>
      <c r="KFA28" s="124"/>
      <c r="KFB28" s="124"/>
      <c r="KFC28" s="124"/>
      <c r="KFD28" s="124"/>
      <c r="KFE28" s="124"/>
      <c r="KFF28" s="124"/>
      <c r="KFG28" s="124"/>
      <c r="KFH28" s="124"/>
      <c r="KFI28" s="124"/>
      <c r="KFJ28" s="124"/>
      <c r="KFK28" s="124"/>
      <c r="KFL28" s="124"/>
      <c r="KFM28" s="124"/>
      <c r="KFN28" s="124"/>
      <c r="KFO28" s="124"/>
      <c r="KFP28" s="124"/>
      <c r="KFQ28" s="124"/>
      <c r="KFR28" s="124"/>
      <c r="KFS28" s="124"/>
      <c r="KFT28" s="124"/>
      <c r="KFU28" s="124"/>
      <c r="KFV28" s="124"/>
      <c r="KFW28" s="124"/>
      <c r="KFX28" s="124"/>
      <c r="KFY28" s="124"/>
      <c r="KFZ28" s="124"/>
      <c r="KGA28" s="124"/>
      <c r="KGB28" s="124"/>
      <c r="KGC28" s="124"/>
      <c r="KGD28" s="124"/>
      <c r="KGE28" s="124"/>
      <c r="KGF28" s="124"/>
      <c r="KGG28" s="124"/>
      <c r="KGH28" s="124"/>
      <c r="KGI28" s="124"/>
      <c r="KGJ28" s="124"/>
      <c r="KGK28" s="124"/>
      <c r="KGL28" s="124"/>
      <c r="KGM28" s="124"/>
      <c r="KGN28" s="124"/>
      <c r="KGO28" s="124"/>
      <c r="KGP28" s="124"/>
      <c r="KGQ28" s="124"/>
      <c r="KGR28" s="124"/>
      <c r="KGS28" s="124"/>
      <c r="KGT28" s="124"/>
      <c r="KGU28" s="124"/>
      <c r="KGV28" s="124"/>
      <c r="KGW28" s="124"/>
      <c r="KGX28" s="124"/>
      <c r="KGY28" s="124"/>
      <c r="KGZ28" s="124"/>
      <c r="KHA28" s="124"/>
      <c r="KHB28" s="124"/>
      <c r="KHC28" s="124"/>
      <c r="KHD28" s="124"/>
      <c r="KHE28" s="124"/>
      <c r="KHF28" s="124"/>
      <c r="KHG28" s="124"/>
      <c r="KHH28" s="124"/>
      <c r="KHI28" s="124"/>
      <c r="KHJ28" s="124"/>
      <c r="KHK28" s="124"/>
      <c r="KHL28" s="124"/>
      <c r="KHM28" s="124"/>
      <c r="KHN28" s="124"/>
      <c r="KHO28" s="124"/>
      <c r="KHP28" s="124"/>
      <c r="KHQ28" s="124"/>
      <c r="KHR28" s="124"/>
      <c r="KHS28" s="124"/>
      <c r="KHT28" s="124"/>
      <c r="KHU28" s="124"/>
      <c r="KHV28" s="124"/>
      <c r="KHW28" s="124"/>
      <c r="KHX28" s="124"/>
      <c r="KHY28" s="124"/>
      <c r="KHZ28" s="124"/>
      <c r="KIA28" s="124"/>
      <c r="KIB28" s="124"/>
      <c r="KIC28" s="124"/>
      <c r="KID28" s="124"/>
      <c r="KIE28" s="124"/>
      <c r="KIF28" s="124"/>
      <c r="KIG28" s="124"/>
      <c r="KIH28" s="124"/>
      <c r="KII28" s="124"/>
      <c r="KIJ28" s="124"/>
      <c r="KIK28" s="124"/>
      <c r="KIL28" s="124"/>
      <c r="KIM28" s="124"/>
      <c r="KIN28" s="124"/>
      <c r="KIO28" s="124"/>
      <c r="KIP28" s="124"/>
      <c r="KIQ28" s="124"/>
      <c r="KIR28" s="124"/>
      <c r="KIS28" s="124"/>
      <c r="KIT28" s="124"/>
      <c r="KIU28" s="124"/>
      <c r="KIV28" s="124"/>
      <c r="KIW28" s="124"/>
      <c r="KIX28" s="124"/>
      <c r="KIY28" s="124"/>
      <c r="KIZ28" s="124"/>
      <c r="KJA28" s="124"/>
      <c r="KJB28" s="124"/>
      <c r="KJC28" s="124"/>
      <c r="KJD28" s="124"/>
      <c r="KJE28" s="124"/>
      <c r="KJF28" s="124"/>
      <c r="KJG28" s="124"/>
      <c r="KJH28" s="124"/>
      <c r="KJI28" s="124"/>
      <c r="KJJ28" s="124"/>
      <c r="KJK28" s="124"/>
      <c r="KJL28" s="124"/>
      <c r="KJM28" s="124"/>
      <c r="KJN28" s="124"/>
      <c r="KJO28" s="124"/>
      <c r="KJP28" s="124"/>
      <c r="KJQ28" s="124"/>
      <c r="KJR28" s="124"/>
      <c r="KJS28" s="124"/>
      <c r="KJT28" s="124"/>
      <c r="KJU28" s="124"/>
      <c r="KJV28" s="124"/>
      <c r="KJW28" s="124"/>
      <c r="KJX28" s="124"/>
      <c r="KJY28" s="124"/>
      <c r="KJZ28" s="124"/>
      <c r="KKA28" s="124"/>
      <c r="KKB28" s="124"/>
      <c r="KKC28" s="124"/>
      <c r="KKD28" s="124"/>
      <c r="KKE28" s="124"/>
      <c r="KKF28" s="124"/>
      <c r="KKG28" s="124"/>
      <c r="KKH28" s="124"/>
      <c r="KKI28" s="124"/>
      <c r="KKJ28" s="124"/>
      <c r="KKK28" s="124"/>
      <c r="KKL28" s="124"/>
      <c r="KKM28" s="124"/>
      <c r="KKN28" s="124"/>
      <c r="KKO28" s="124"/>
      <c r="KKP28" s="124"/>
      <c r="KKQ28" s="124"/>
      <c r="KKR28" s="124"/>
      <c r="KKS28" s="124"/>
      <c r="KKT28" s="124"/>
      <c r="KKU28" s="124"/>
      <c r="KKV28" s="124"/>
      <c r="KKW28" s="124"/>
      <c r="KKX28" s="124"/>
      <c r="KKY28" s="124"/>
      <c r="KKZ28" s="124"/>
      <c r="KLA28" s="124"/>
      <c r="KLB28" s="124"/>
      <c r="KLC28" s="124"/>
      <c r="KLD28" s="124"/>
      <c r="KLE28" s="124"/>
      <c r="KLF28" s="124"/>
      <c r="KLG28" s="124"/>
      <c r="KLH28" s="124"/>
      <c r="KLI28" s="124"/>
      <c r="KLJ28" s="124"/>
      <c r="KLK28" s="124"/>
      <c r="KLL28" s="124"/>
      <c r="KLM28" s="124"/>
      <c r="KLN28" s="124"/>
      <c r="KLO28" s="124"/>
      <c r="KLP28" s="124"/>
      <c r="KLQ28" s="124"/>
      <c r="KLR28" s="124"/>
      <c r="KLS28" s="124"/>
      <c r="KLT28" s="124"/>
      <c r="KLU28" s="124"/>
      <c r="KLV28" s="124"/>
      <c r="KLW28" s="124"/>
      <c r="KLX28" s="124"/>
      <c r="KLY28" s="124"/>
      <c r="KLZ28" s="124"/>
      <c r="KMA28" s="124"/>
      <c r="KMB28" s="124"/>
      <c r="KMC28" s="124"/>
      <c r="KMD28" s="124"/>
      <c r="KME28" s="124"/>
      <c r="KMF28" s="124"/>
      <c r="KMG28" s="124"/>
      <c r="KMH28" s="124"/>
      <c r="KMI28" s="124"/>
      <c r="KMJ28" s="124"/>
      <c r="KMK28" s="124"/>
      <c r="KML28" s="124"/>
      <c r="KMM28" s="124"/>
      <c r="KMN28" s="124"/>
      <c r="KMO28" s="124"/>
      <c r="KMP28" s="124"/>
      <c r="KMQ28" s="124"/>
      <c r="KMR28" s="124"/>
      <c r="KMS28" s="124"/>
      <c r="KMT28" s="124"/>
      <c r="KMU28" s="124"/>
      <c r="KMV28" s="124"/>
      <c r="KMW28" s="124"/>
      <c r="KMX28" s="124"/>
      <c r="KMY28" s="124"/>
      <c r="KMZ28" s="124"/>
      <c r="KNA28" s="124"/>
      <c r="KNB28" s="124"/>
      <c r="KNC28" s="124"/>
      <c r="KND28" s="124"/>
      <c r="KNE28" s="124"/>
      <c r="KNF28" s="124"/>
      <c r="KNG28" s="124"/>
      <c r="KNH28" s="124"/>
      <c r="KNI28" s="124"/>
      <c r="KNJ28" s="124"/>
      <c r="KNK28" s="124"/>
      <c r="KNL28" s="124"/>
      <c r="KNM28" s="124"/>
      <c r="KNN28" s="124"/>
      <c r="KNO28" s="124"/>
      <c r="KNP28" s="124"/>
      <c r="KNQ28" s="124"/>
      <c r="KNR28" s="124"/>
      <c r="KNS28" s="124"/>
      <c r="KNT28" s="124"/>
      <c r="KNU28" s="124"/>
      <c r="KNV28" s="124"/>
      <c r="KNW28" s="124"/>
      <c r="KNX28" s="124"/>
      <c r="KNY28" s="124"/>
      <c r="KNZ28" s="124"/>
      <c r="KOA28" s="124"/>
      <c r="KOB28" s="124"/>
      <c r="KOC28" s="124"/>
      <c r="KOD28" s="124"/>
      <c r="KOE28" s="124"/>
      <c r="KOF28" s="124"/>
      <c r="KOG28" s="124"/>
      <c r="KOH28" s="124"/>
      <c r="KOI28" s="124"/>
      <c r="KOJ28" s="124"/>
      <c r="KOK28" s="124"/>
      <c r="KOL28" s="124"/>
      <c r="KOM28" s="124"/>
      <c r="KON28" s="124"/>
      <c r="KOO28" s="124"/>
      <c r="KOP28" s="124"/>
      <c r="KOQ28" s="124"/>
      <c r="KOR28" s="124"/>
      <c r="KOS28" s="124"/>
      <c r="KOT28" s="124"/>
      <c r="KOU28" s="124"/>
      <c r="KOV28" s="124"/>
      <c r="KOW28" s="124"/>
      <c r="KOX28" s="124"/>
      <c r="KOY28" s="124"/>
      <c r="KOZ28" s="124"/>
      <c r="KPA28" s="124"/>
      <c r="KPB28" s="124"/>
      <c r="KPC28" s="124"/>
      <c r="KPD28" s="124"/>
      <c r="KPE28" s="124"/>
      <c r="KPF28" s="124"/>
      <c r="KPG28" s="124"/>
      <c r="KPH28" s="124"/>
      <c r="KPI28" s="124"/>
      <c r="KPJ28" s="124"/>
      <c r="KPK28" s="124"/>
      <c r="KPL28" s="124"/>
      <c r="KPM28" s="124"/>
      <c r="KPN28" s="124"/>
      <c r="KPO28" s="124"/>
      <c r="KPP28" s="124"/>
      <c r="KPQ28" s="124"/>
      <c r="KPR28" s="124"/>
      <c r="KPS28" s="124"/>
      <c r="KPT28" s="124"/>
      <c r="KPU28" s="124"/>
      <c r="KPV28" s="124"/>
      <c r="KPW28" s="124"/>
      <c r="KPX28" s="124"/>
      <c r="KPY28" s="124"/>
      <c r="KPZ28" s="124"/>
      <c r="KQA28" s="124"/>
      <c r="KQB28" s="124"/>
      <c r="KQC28" s="124"/>
      <c r="KQD28" s="124"/>
      <c r="KQE28" s="124"/>
      <c r="KQF28" s="124"/>
      <c r="KQG28" s="124"/>
      <c r="KQH28" s="124"/>
      <c r="KQI28" s="124"/>
      <c r="KQJ28" s="124"/>
      <c r="KQK28" s="124"/>
      <c r="KQL28" s="124"/>
      <c r="KQM28" s="124"/>
      <c r="KQN28" s="124"/>
      <c r="KQO28" s="124"/>
      <c r="KQP28" s="124"/>
      <c r="KQQ28" s="124"/>
      <c r="KQR28" s="124"/>
      <c r="KQS28" s="124"/>
      <c r="KQT28" s="124"/>
      <c r="KQU28" s="124"/>
      <c r="KQV28" s="124"/>
      <c r="KQW28" s="124"/>
      <c r="KQX28" s="124"/>
      <c r="KQY28" s="124"/>
      <c r="KQZ28" s="124"/>
      <c r="KRA28" s="124"/>
      <c r="KRB28" s="124"/>
      <c r="KRC28" s="124"/>
      <c r="KRD28" s="124"/>
      <c r="KRE28" s="124"/>
      <c r="KRF28" s="124"/>
      <c r="KRG28" s="124"/>
      <c r="KRH28" s="124"/>
      <c r="KRI28" s="124"/>
      <c r="KRJ28" s="124"/>
      <c r="KRK28" s="124"/>
      <c r="KRL28" s="124"/>
      <c r="KRM28" s="124"/>
      <c r="KRN28" s="124"/>
      <c r="KRO28" s="124"/>
      <c r="KRP28" s="124"/>
      <c r="KRQ28" s="124"/>
      <c r="KRR28" s="124"/>
      <c r="KRS28" s="124"/>
      <c r="KRT28" s="124"/>
      <c r="KRU28" s="124"/>
      <c r="KRV28" s="124"/>
      <c r="KRW28" s="124"/>
      <c r="KRX28" s="124"/>
      <c r="KRY28" s="124"/>
      <c r="KRZ28" s="124"/>
      <c r="KSA28" s="124"/>
      <c r="KSB28" s="124"/>
      <c r="KSC28" s="124"/>
      <c r="KSD28" s="124"/>
      <c r="KSE28" s="124"/>
      <c r="KSF28" s="124"/>
      <c r="KSG28" s="124"/>
      <c r="KSH28" s="124"/>
      <c r="KSI28" s="124"/>
      <c r="KSJ28" s="124"/>
      <c r="KSK28" s="124"/>
      <c r="KSL28" s="124"/>
      <c r="KSM28" s="124"/>
      <c r="KSN28" s="124"/>
      <c r="KSO28" s="124"/>
      <c r="KSP28" s="124"/>
      <c r="KSQ28" s="124"/>
      <c r="KSR28" s="124"/>
      <c r="KSS28" s="124"/>
      <c r="KST28" s="124"/>
      <c r="KSU28" s="124"/>
      <c r="KSV28" s="124"/>
      <c r="KSW28" s="124"/>
      <c r="KSX28" s="124"/>
      <c r="KSY28" s="124"/>
      <c r="KSZ28" s="124"/>
      <c r="KTA28" s="124"/>
      <c r="KTB28" s="124"/>
      <c r="KTC28" s="124"/>
      <c r="KTD28" s="124"/>
      <c r="KTE28" s="124"/>
      <c r="KTF28" s="124"/>
      <c r="KTG28" s="124"/>
      <c r="KTH28" s="124"/>
      <c r="KTI28" s="124"/>
      <c r="KTJ28" s="124"/>
      <c r="KTK28" s="124"/>
      <c r="KTL28" s="124"/>
      <c r="KTM28" s="124"/>
      <c r="KTN28" s="124"/>
      <c r="KTO28" s="124"/>
      <c r="KTP28" s="124"/>
      <c r="KTQ28" s="124"/>
      <c r="KTR28" s="124"/>
      <c r="KTS28" s="124"/>
      <c r="KTT28" s="124"/>
      <c r="KTU28" s="124"/>
      <c r="KTV28" s="124"/>
      <c r="KTW28" s="124"/>
      <c r="KTX28" s="124"/>
      <c r="KTY28" s="124"/>
      <c r="KTZ28" s="124"/>
      <c r="KUA28" s="124"/>
      <c r="KUB28" s="124"/>
      <c r="KUC28" s="124"/>
      <c r="KUD28" s="124"/>
      <c r="KUE28" s="124"/>
      <c r="KUF28" s="124"/>
      <c r="KUG28" s="124"/>
      <c r="KUH28" s="124"/>
      <c r="KUI28" s="124"/>
      <c r="KUJ28" s="124"/>
      <c r="KUK28" s="124"/>
      <c r="KUL28" s="124"/>
      <c r="KUM28" s="124"/>
      <c r="KUN28" s="124"/>
      <c r="KUO28" s="124"/>
      <c r="KUP28" s="124"/>
      <c r="KUQ28" s="124"/>
      <c r="KUR28" s="124"/>
      <c r="KUS28" s="124"/>
      <c r="KUT28" s="124"/>
      <c r="KUU28" s="124"/>
      <c r="KUV28" s="124"/>
      <c r="KUW28" s="124"/>
      <c r="KUX28" s="124"/>
      <c r="KUY28" s="124"/>
      <c r="KUZ28" s="124"/>
      <c r="KVA28" s="124"/>
      <c r="KVB28" s="124"/>
      <c r="KVC28" s="124"/>
      <c r="KVD28" s="124"/>
      <c r="KVE28" s="124"/>
      <c r="KVF28" s="124"/>
      <c r="KVG28" s="124"/>
      <c r="KVH28" s="124"/>
      <c r="KVI28" s="124"/>
      <c r="KVJ28" s="124"/>
      <c r="KVK28" s="124"/>
      <c r="KVL28" s="124"/>
      <c r="KVM28" s="124"/>
      <c r="KVN28" s="124"/>
      <c r="KVO28" s="124"/>
      <c r="KVP28" s="124"/>
      <c r="KVQ28" s="124"/>
      <c r="KVR28" s="124"/>
      <c r="KVS28" s="124"/>
      <c r="KVT28" s="124"/>
      <c r="KVU28" s="124"/>
      <c r="KVV28" s="124"/>
      <c r="KVW28" s="124"/>
      <c r="KVX28" s="124"/>
      <c r="KVY28" s="124"/>
      <c r="KVZ28" s="124"/>
      <c r="KWA28" s="124"/>
      <c r="KWB28" s="124"/>
      <c r="KWC28" s="124"/>
      <c r="KWD28" s="124"/>
      <c r="KWE28" s="124"/>
      <c r="KWF28" s="124"/>
      <c r="KWG28" s="124"/>
      <c r="KWH28" s="124"/>
      <c r="KWI28" s="124"/>
      <c r="KWJ28" s="124"/>
      <c r="KWK28" s="124"/>
      <c r="KWL28" s="124"/>
      <c r="KWM28" s="124"/>
      <c r="KWN28" s="124"/>
      <c r="KWO28" s="124"/>
      <c r="KWP28" s="124"/>
      <c r="KWQ28" s="124"/>
      <c r="KWR28" s="124"/>
      <c r="KWS28" s="124"/>
      <c r="KWT28" s="124"/>
      <c r="KWU28" s="124"/>
      <c r="KWV28" s="124"/>
      <c r="KWW28" s="124"/>
      <c r="KWX28" s="124"/>
      <c r="KWY28" s="124"/>
      <c r="KWZ28" s="124"/>
      <c r="KXA28" s="124"/>
      <c r="KXB28" s="124"/>
      <c r="KXC28" s="124"/>
      <c r="KXD28" s="124"/>
      <c r="KXE28" s="124"/>
      <c r="KXF28" s="124"/>
      <c r="KXG28" s="124"/>
      <c r="KXH28" s="124"/>
      <c r="KXI28" s="124"/>
      <c r="KXJ28" s="124"/>
      <c r="KXK28" s="124"/>
      <c r="KXL28" s="124"/>
      <c r="KXM28" s="124"/>
      <c r="KXN28" s="124"/>
      <c r="KXO28" s="124"/>
      <c r="KXP28" s="124"/>
      <c r="KXQ28" s="124"/>
      <c r="KXR28" s="124"/>
      <c r="KXS28" s="124"/>
      <c r="KXT28" s="124"/>
      <c r="KXU28" s="124"/>
      <c r="KXV28" s="124"/>
      <c r="KXW28" s="124"/>
      <c r="KXX28" s="124"/>
      <c r="KXY28" s="124"/>
      <c r="KXZ28" s="124"/>
      <c r="KYA28" s="124"/>
      <c r="KYB28" s="124"/>
      <c r="KYC28" s="124"/>
      <c r="KYD28" s="124"/>
      <c r="KYE28" s="124"/>
      <c r="KYF28" s="124"/>
      <c r="KYG28" s="124"/>
      <c r="KYH28" s="124"/>
      <c r="KYI28" s="124"/>
      <c r="KYJ28" s="124"/>
      <c r="KYK28" s="124"/>
      <c r="KYL28" s="124"/>
      <c r="KYM28" s="124"/>
      <c r="KYN28" s="124"/>
      <c r="KYO28" s="124"/>
      <c r="KYP28" s="124"/>
      <c r="KYQ28" s="124"/>
      <c r="KYR28" s="124"/>
      <c r="KYS28" s="124"/>
      <c r="KYT28" s="124"/>
      <c r="KYU28" s="124"/>
      <c r="KYV28" s="124"/>
      <c r="KYW28" s="124"/>
      <c r="KYX28" s="124"/>
      <c r="KYY28" s="124"/>
      <c r="KYZ28" s="124"/>
      <c r="KZA28" s="124"/>
      <c r="KZB28" s="124"/>
      <c r="KZC28" s="124"/>
      <c r="KZD28" s="124"/>
      <c r="KZE28" s="124"/>
      <c r="KZF28" s="124"/>
      <c r="KZG28" s="124"/>
      <c r="KZH28" s="124"/>
      <c r="KZI28" s="124"/>
      <c r="KZJ28" s="124"/>
      <c r="KZK28" s="124"/>
      <c r="KZL28" s="124"/>
      <c r="KZM28" s="124"/>
      <c r="KZN28" s="124"/>
      <c r="KZO28" s="124"/>
      <c r="KZP28" s="124"/>
      <c r="KZQ28" s="124"/>
      <c r="KZR28" s="124"/>
      <c r="KZS28" s="124"/>
      <c r="KZT28" s="124"/>
      <c r="KZU28" s="124"/>
      <c r="KZV28" s="124"/>
      <c r="KZW28" s="124"/>
      <c r="KZX28" s="124"/>
      <c r="KZY28" s="124"/>
      <c r="KZZ28" s="124"/>
      <c r="LAA28" s="124"/>
      <c r="LAB28" s="124"/>
      <c r="LAC28" s="124"/>
      <c r="LAD28" s="124"/>
      <c r="LAE28" s="124"/>
      <c r="LAF28" s="124"/>
      <c r="LAG28" s="124"/>
      <c r="LAH28" s="124"/>
      <c r="LAI28" s="124"/>
      <c r="LAJ28" s="124"/>
      <c r="LAK28" s="124"/>
      <c r="LAL28" s="124"/>
      <c r="LAM28" s="124"/>
      <c r="LAN28" s="124"/>
      <c r="LAO28" s="124"/>
      <c r="LAP28" s="124"/>
      <c r="LAQ28" s="124"/>
      <c r="LAR28" s="124"/>
      <c r="LAS28" s="124"/>
      <c r="LAT28" s="124"/>
      <c r="LAU28" s="124"/>
      <c r="LAV28" s="124"/>
      <c r="LAW28" s="124"/>
      <c r="LAX28" s="124"/>
      <c r="LAY28" s="124"/>
      <c r="LAZ28" s="124"/>
      <c r="LBA28" s="124"/>
      <c r="LBB28" s="124"/>
      <c r="LBC28" s="124"/>
      <c r="LBD28" s="124"/>
      <c r="LBE28" s="124"/>
      <c r="LBF28" s="124"/>
      <c r="LBG28" s="124"/>
      <c r="LBH28" s="124"/>
      <c r="LBI28" s="124"/>
      <c r="LBJ28" s="124"/>
      <c r="LBK28" s="124"/>
      <c r="LBL28" s="124"/>
      <c r="LBM28" s="124"/>
      <c r="LBN28" s="124"/>
      <c r="LBO28" s="124"/>
      <c r="LBP28" s="124"/>
      <c r="LBQ28" s="124"/>
      <c r="LBR28" s="124"/>
      <c r="LBS28" s="124"/>
      <c r="LBT28" s="124"/>
      <c r="LBU28" s="124"/>
      <c r="LBV28" s="124"/>
      <c r="LBW28" s="124"/>
      <c r="LBX28" s="124"/>
      <c r="LBY28" s="124"/>
      <c r="LBZ28" s="124"/>
      <c r="LCA28" s="124"/>
      <c r="LCB28" s="124"/>
      <c r="LCC28" s="124"/>
      <c r="LCD28" s="124"/>
      <c r="LCE28" s="124"/>
      <c r="LCF28" s="124"/>
      <c r="LCG28" s="124"/>
      <c r="LCH28" s="124"/>
      <c r="LCI28" s="124"/>
      <c r="LCJ28" s="124"/>
      <c r="LCK28" s="124"/>
      <c r="LCL28" s="124"/>
      <c r="LCM28" s="124"/>
      <c r="LCN28" s="124"/>
      <c r="LCO28" s="124"/>
      <c r="LCP28" s="124"/>
      <c r="LCQ28" s="124"/>
      <c r="LCR28" s="124"/>
      <c r="LCS28" s="124"/>
      <c r="LCT28" s="124"/>
      <c r="LCU28" s="124"/>
      <c r="LCV28" s="124"/>
      <c r="LCW28" s="124"/>
      <c r="LCX28" s="124"/>
      <c r="LCY28" s="124"/>
      <c r="LCZ28" s="124"/>
      <c r="LDA28" s="124"/>
      <c r="LDB28" s="124"/>
      <c r="LDC28" s="124"/>
      <c r="LDD28" s="124"/>
      <c r="LDE28" s="124"/>
      <c r="LDF28" s="124"/>
      <c r="LDG28" s="124"/>
      <c r="LDH28" s="124"/>
      <c r="LDI28" s="124"/>
      <c r="LDJ28" s="124"/>
      <c r="LDK28" s="124"/>
      <c r="LDL28" s="124"/>
      <c r="LDM28" s="124"/>
      <c r="LDN28" s="124"/>
      <c r="LDO28" s="124"/>
      <c r="LDP28" s="124"/>
      <c r="LDQ28" s="124"/>
      <c r="LDR28" s="124"/>
      <c r="LDS28" s="124"/>
      <c r="LDT28" s="124"/>
      <c r="LDU28" s="124"/>
      <c r="LDV28" s="124"/>
      <c r="LDW28" s="124"/>
      <c r="LDX28" s="124"/>
      <c r="LDY28" s="124"/>
      <c r="LDZ28" s="124"/>
      <c r="LEA28" s="124"/>
      <c r="LEB28" s="124"/>
      <c r="LEC28" s="124"/>
      <c r="LED28" s="124"/>
      <c r="LEE28" s="124"/>
      <c r="LEF28" s="124"/>
      <c r="LEG28" s="124"/>
      <c r="LEH28" s="124"/>
      <c r="LEI28" s="124"/>
      <c r="LEJ28" s="124"/>
      <c r="LEK28" s="124"/>
      <c r="LEL28" s="124"/>
      <c r="LEM28" s="124"/>
      <c r="LEN28" s="124"/>
      <c r="LEO28" s="124"/>
      <c r="LEP28" s="124"/>
      <c r="LEQ28" s="124"/>
      <c r="LER28" s="124"/>
      <c r="LES28" s="124"/>
      <c r="LET28" s="124"/>
      <c r="LEU28" s="124"/>
      <c r="LEV28" s="124"/>
      <c r="LEW28" s="124"/>
      <c r="LEX28" s="124"/>
      <c r="LEY28" s="124"/>
      <c r="LEZ28" s="124"/>
      <c r="LFA28" s="124"/>
      <c r="LFB28" s="124"/>
      <c r="LFC28" s="124"/>
      <c r="LFD28" s="124"/>
      <c r="LFE28" s="124"/>
      <c r="LFF28" s="124"/>
      <c r="LFG28" s="124"/>
      <c r="LFH28" s="124"/>
      <c r="LFI28" s="124"/>
      <c r="LFJ28" s="124"/>
      <c r="LFK28" s="124"/>
      <c r="LFL28" s="124"/>
      <c r="LFM28" s="124"/>
      <c r="LFN28" s="124"/>
      <c r="LFO28" s="124"/>
      <c r="LFP28" s="124"/>
      <c r="LFQ28" s="124"/>
      <c r="LFR28" s="124"/>
      <c r="LFS28" s="124"/>
      <c r="LFT28" s="124"/>
      <c r="LFU28" s="124"/>
      <c r="LFV28" s="124"/>
      <c r="LFW28" s="124"/>
      <c r="LFX28" s="124"/>
      <c r="LFY28" s="124"/>
      <c r="LFZ28" s="124"/>
      <c r="LGA28" s="124"/>
      <c r="LGB28" s="124"/>
      <c r="LGC28" s="124"/>
      <c r="LGD28" s="124"/>
      <c r="LGE28" s="124"/>
      <c r="LGF28" s="124"/>
      <c r="LGG28" s="124"/>
      <c r="LGH28" s="124"/>
      <c r="LGI28" s="124"/>
      <c r="LGJ28" s="124"/>
      <c r="LGK28" s="124"/>
      <c r="LGL28" s="124"/>
      <c r="LGM28" s="124"/>
      <c r="LGN28" s="124"/>
      <c r="LGO28" s="124"/>
      <c r="LGP28" s="124"/>
      <c r="LGQ28" s="124"/>
      <c r="LGR28" s="124"/>
      <c r="LGS28" s="124"/>
      <c r="LGT28" s="124"/>
      <c r="LGU28" s="124"/>
      <c r="LGV28" s="124"/>
      <c r="LGW28" s="124"/>
      <c r="LGX28" s="124"/>
      <c r="LGY28" s="124"/>
      <c r="LGZ28" s="124"/>
      <c r="LHA28" s="124"/>
      <c r="LHB28" s="124"/>
      <c r="LHC28" s="124"/>
      <c r="LHD28" s="124"/>
      <c r="LHE28" s="124"/>
      <c r="LHF28" s="124"/>
      <c r="LHG28" s="124"/>
      <c r="LHH28" s="124"/>
      <c r="LHI28" s="124"/>
      <c r="LHJ28" s="124"/>
      <c r="LHK28" s="124"/>
      <c r="LHL28" s="124"/>
      <c r="LHM28" s="124"/>
      <c r="LHN28" s="124"/>
      <c r="LHO28" s="124"/>
      <c r="LHP28" s="124"/>
      <c r="LHQ28" s="124"/>
      <c r="LHR28" s="124"/>
      <c r="LHS28" s="124"/>
      <c r="LHT28" s="124"/>
      <c r="LHU28" s="124"/>
      <c r="LHV28" s="124"/>
      <c r="LHW28" s="124"/>
      <c r="LHX28" s="124"/>
      <c r="LHY28" s="124"/>
      <c r="LHZ28" s="124"/>
      <c r="LIA28" s="124"/>
      <c r="LIB28" s="124"/>
      <c r="LIC28" s="124"/>
      <c r="LID28" s="124"/>
      <c r="LIE28" s="124"/>
      <c r="LIF28" s="124"/>
      <c r="LIG28" s="124"/>
      <c r="LIH28" s="124"/>
      <c r="LII28" s="124"/>
      <c r="LIJ28" s="124"/>
      <c r="LIK28" s="124"/>
      <c r="LIL28" s="124"/>
      <c r="LIM28" s="124"/>
      <c r="LIN28" s="124"/>
      <c r="LIO28" s="124"/>
      <c r="LIP28" s="124"/>
      <c r="LIQ28" s="124"/>
      <c r="LIR28" s="124"/>
      <c r="LIS28" s="124"/>
      <c r="LIT28" s="124"/>
      <c r="LIU28" s="124"/>
      <c r="LIV28" s="124"/>
      <c r="LIW28" s="124"/>
      <c r="LIX28" s="124"/>
      <c r="LIY28" s="124"/>
      <c r="LIZ28" s="124"/>
      <c r="LJA28" s="124"/>
      <c r="LJB28" s="124"/>
      <c r="LJC28" s="124"/>
      <c r="LJD28" s="124"/>
      <c r="LJE28" s="124"/>
      <c r="LJF28" s="124"/>
      <c r="LJG28" s="124"/>
      <c r="LJH28" s="124"/>
      <c r="LJI28" s="124"/>
      <c r="LJJ28" s="124"/>
      <c r="LJK28" s="124"/>
      <c r="LJL28" s="124"/>
      <c r="LJM28" s="124"/>
      <c r="LJN28" s="124"/>
      <c r="LJO28" s="124"/>
      <c r="LJP28" s="124"/>
      <c r="LJQ28" s="124"/>
      <c r="LJR28" s="124"/>
      <c r="LJS28" s="124"/>
      <c r="LJT28" s="124"/>
      <c r="LJU28" s="124"/>
      <c r="LJV28" s="124"/>
      <c r="LJW28" s="124"/>
      <c r="LJX28" s="124"/>
      <c r="LJY28" s="124"/>
      <c r="LJZ28" s="124"/>
      <c r="LKA28" s="124"/>
      <c r="LKB28" s="124"/>
      <c r="LKC28" s="124"/>
      <c r="LKD28" s="124"/>
      <c r="LKE28" s="124"/>
      <c r="LKF28" s="124"/>
      <c r="LKG28" s="124"/>
      <c r="LKH28" s="124"/>
      <c r="LKI28" s="124"/>
      <c r="LKJ28" s="124"/>
      <c r="LKK28" s="124"/>
      <c r="LKL28" s="124"/>
      <c r="LKM28" s="124"/>
      <c r="LKN28" s="124"/>
      <c r="LKO28" s="124"/>
      <c r="LKP28" s="124"/>
      <c r="LKQ28" s="124"/>
      <c r="LKR28" s="124"/>
      <c r="LKS28" s="124"/>
      <c r="LKT28" s="124"/>
      <c r="LKU28" s="124"/>
      <c r="LKV28" s="124"/>
      <c r="LKW28" s="124"/>
      <c r="LKX28" s="124"/>
      <c r="LKY28" s="124"/>
      <c r="LKZ28" s="124"/>
      <c r="LLA28" s="124"/>
      <c r="LLB28" s="124"/>
      <c r="LLC28" s="124"/>
      <c r="LLD28" s="124"/>
      <c r="LLE28" s="124"/>
      <c r="LLF28" s="124"/>
      <c r="LLG28" s="124"/>
      <c r="LLH28" s="124"/>
      <c r="LLI28" s="124"/>
      <c r="LLJ28" s="124"/>
      <c r="LLK28" s="124"/>
      <c r="LLL28" s="124"/>
      <c r="LLM28" s="124"/>
      <c r="LLN28" s="124"/>
      <c r="LLO28" s="124"/>
      <c r="LLP28" s="124"/>
      <c r="LLQ28" s="124"/>
      <c r="LLR28" s="124"/>
      <c r="LLS28" s="124"/>
      <c r="LLT28" s="124"/>
      <c r="LLU28" s="124"/>
      <c r="LLV28" s="124"/>
      <c r="LLW28" s="124"/>
      <c r="LLX28" s="124"/>
      <c r="LLY28" s="124"/>
      <c r="LLZ28" s="124"/>
      <c r="LMA28" s="124"/>
      <c r="LMB28" s="124"/>
      <c r="LMC28" s="124"/>
      <c r="LMD28" s="124"/>
      <c r="LME28" s="124"/>
      <c r="LMF28" s="124"/>
      <c r="LMG28" s="124"/>
      <c r="LMH28" s="124"/>
      <c r="LMI28" s="124"/>
      <c r="LMJ28" s="124"/>
      <c r="LMK28" s="124"/>
      <c r="LML28" s="124"/>
      <c r="LMM28" s="124"/>
      <c r="LMN28" s="124"/>
      <c r="LMO28" s="124"/>
      <c r="LMP28" s="124"/>
      <c r="LMQ28" s="124"/>
      <c r="LMR28" s="124"/>
      <c r="LMS28" s="124"/>
      <c r="LMT28" s="124"/>
      <c r="LMU28" s="124"/>
      <c r="LMV28" s="124"/>
      <c r="LMW28" s="124"/>
      <c r="LMX28" s="124"/>
      <c r="LMY28" s="124"/>
      <c r="LMZ28" s="124"/>
      <c r="LNA28" s="124"/>
      <c r="LNB28" s="124"/>
      <c r="LNC28" s="124"/>
      <c r="LND28" s="124"/>
      <c r="LNE28" s="124"/>
      <c r="LNF28" s="124"/>
      <c r="LNG28" s="124"/>
      <c r="LNH28" s="124"/>
      <c r="LNI28" s="124"/>
      <c r="LNJ28" s="124"/>
      <c r="LNK28" s="124"/>
      <c r="LNL28" s="124"/>
      <c r="LNM28" s="124"/>
      <c r="LNN28" s="124"/>
      <c r="LNO28" s="124"/>
      <c r="LNP28" s="124"/>
      <c r="LNQ28" s="124"/>
      <c r="LNR28" s="124"/>
      <c r="LNS28" s="124"/>
      <c r="LNT28" s="124"/>
      <c r="LNU28" s="124"/>
      <c r="LNV28" s="124"/>
      <c r="LNW28" s="124"/>
      <c r="LNX28" s="124"/>
      <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c r="LOS28" s="124"/>
      <c r="LOT28" s="124"/>
      <c r="LOU28" s="124"/>
      <c r="LOV28" s="124"/>
      <c r="LOW28" s="124"/>
      <c r="LOX28" s="124"/>
      <c r="LOY28" s="124"/>
      <c r="LOZ28" s="124"/>
      <c r="LPA28" s="124"/>
      <c r="LPB28" s="124"/>
      <c r="LPC28" s="124"/>
      <c r="LPD28" s="124"/>
      <c r="LPE28" s="124"/>
      <c r="LPF28" s="124"/>
      <c r="LPG28" s="124"/>
      <c r="LPH28" s="124"/>
      <c r="LPI28" s="124"/>
      <c r="LPJ28" s="124"/>
      <c r="LPK28" s="124"/>
      <c r="LPL28" s="124"/>
      <c r="LPM28" s="124"/>
      <c r="LPN28" s="124"/>
      <c r="LPO28" s="124"/>
      <c r="LPP28" s="124"/>
      <c r="LPQ28" s="124"/>
      <c r="LPR28" s="124"/>
      <c r="LPS28" s="124"/>
      <c r="LPT28" s="124"/>
      <c r="LPU28" s="124"/>
      <c r="LPV28" s="124"/>
      <c r="LPW28" s="124"/>
      <c r="LPX28" s="124"/>
      <c r="LPY28" s="124"/>
      <c r="LPZ28" s="124"/>
      <c r="LQA28" s="124"/>
      <c r="LQB28" s="124"/>
      <c r="LQC28" s="124"/>
      <c r="LQD28" s="124"/>
      <c r="LQE28" s="124"/>
      <c r="LQF28" s="124"/>
      <c r="LQG28" s="124"/>
      <c r="LQH28" s="124"/>
      <c r="LQI28" s="124"/>
      <c r="LQJ28" s="124"/>
      <c r="LQK28" s="124"/>
      <c r="LQL28" s="124"/>
      <c r="LQM28" s="124"/>
      <c r="LQN28" s="124"/>
      <c r="LQO28" s="124"/>
      <c r="LQP28" s="124"/>
      <c r="LQQ28" s="124"/>
      <c r="LQR28" s="124"/>
      <c r="LQS28" s="124"/>
      <c r="LQT28" s="124"/>
      <c r="LQU28" s="124"/>
      <c r="LQV28" s="124"/>
      <c r="LQW28" s="124"/>
      <c r="LQX28" s="124"/>
      <c r="LQY28" s="124"/>
      <c r="LQZ28" s="124"/>
      <c r="LRA28" s="124"/>
      <c r="LRB28" s="124"/>
      <c r="LRC28" s="124"/>
      <c r="LRD28" s="124"/>
      <c r="LRE28" s="124"/>
      <c r="LRF28" s="124"/>
      <c r="LRG28" s="124"/>
      <c r="LRH28" s="124"/>
      <c r="LRI28" s="124"/>
      <c r="LRJ28" s="124"/>
      <c r="LRK28" s="124"/>
      <c r="LRL28" s="124"/>
      <c r="LRM28" s="124"/>
      <c r="LRN28" s="124"/>
      <c r="LRO28" s="124"/>
      <c r="LRP28" s="124"/>
      <c r="LRQ28" s="124"/>
      <c r="LRR28" s="124"/>
      <c r="LRS28" s="124"/>
      <c r="LRT28" s="124"/>
      <c r="LRU28" s="124"/>
      <c r="LRV28" s="124"/>
      <c r="LRW28" s="124"/>
      <c r="LRX28" s="124"/>
      <c r="LRY28" s="124"/>
      <c r="LRZ28" s="124"/>
      <c r="LSA28" s="124"/>
      <c r="LSB28" s="124"/>
      <c r="LSC28" s="124"/>
      <c r="LSD28" s="124"/>
      <c r="LSE28" s="124"/>
      <c r="LSF28" s="124"/>
      <c r="LSG28" s="124"/>
      <c r="LSH28" s="124"/>
      <c r="LSI28" s="124"/>
      <c r="LSJ28" s="124"/>
      <c r="LSK28" s="124"/>
      <c r="LSL28" s="124"/>
      <c r="LSM28" s="124"/>
      <c r="LSN28" s="124"/>
      <c r="LSO28" s="124"/>
      <c r="LSP28" s="124"/>
      <c r="LSQ28" s="124"/>
      <c r="LSR28" s="124"/>
      <c r="LSS28" s="124"/>
      <c r="LST28" s="124"/>
      <c r="LSU28" s="124"/>
      <c r="LSV28" s="124"/>
      <c r="LSW28" s="124"/>
      <c r="LSX28" s="124"/>
      <c r="LSY28" s="124"/>
      <c r="LSZ28" s="124"/>
      <c r="LTA28" s="124"/>
      <c r="LTB28" s="124"/>
      <c r="LTC28" s="124"/>
      <c r="LTD28" s="124"/>
      <c r="LTE28" s="124"/>
      <c r="LTF28" s="124"/>
      <c r="LTG28" s="124"/>
      <c r="LTH28" s="124"/>
      <c r="LTI28" s="124"/>
      <c r="LTJ28" s="124"/>
      <c r="LTK28" s="124"/>
      <c r="LTL28" s="124"/>
      <c r="LTM28" s="124"/>
      <c r="LTN28" s="124"/>
      <c r="LTO28" s="124"/>
      <c r="LTP28" s="124"/>
      <c r="LTQ28" s="124"/>
      <c r="LTR28" s="124"/>
      <c r="LTS28" s="124"/>
      <c r="LTT28" s="124"/>
      <c r="LTU28" s="124"/>
      <c r="LTV28" s="124"/>
      <c r="LTW28" s="124"/>
      <c r="LTX28" s="124"/>
      <c r="LTY28" s="124"/>
      <c r="LTZ28" s="124"/>
      <c r="LUA28" s="124"/>
      <c r="LUB28" s="124"/>
      <c r="LUC28" s="124"/>
      <c r="LUD28" s="124"/>
      <c r="LUE28" s="124"/>
      <c r="LUF28" s="124"/>
      <c r="LUG28" s="124"/>
      <c r="LUH28" s="124"/>
      <c r="LUI28" s="124"/>
      <c r="LUJ28" s="124"/>
      <c r="LUK28" s="124"/>
      <c r="LUL28" s="124"/>
      <c r="LUM28" s="124"/>
      <c r="LUN28" s="124"/>
      <c r="LUO28" s="124"/>
      <c r="LUP28" s="124"/>
      <c r="LUQ28" s="124"/>
      <c r="LUR28" s="124"/>
      <c r="LUS28" s="124"/>
      <c r="LUT28" s="124"/>
      <c r="LUU28" s="124"/>
      <c r="LUV28" s="124"/>
      <c r="LUW28" s="124"/>
      <c r="LUX28" s="124"/>
      <c r="LUY28" s="124"/>
      <c r="LUZ28" s="124"/>
      <c r="LVA28" s="124"/>
      <c r="LVB28" s="124"/>
      <c r="LVC28" s="124"/>
      <c r="LVD28" s="124"/>
      <c r="LVE28" s="124"/>
      <c r="LVF28" s="124"/>
      <c r="LVG28" s="124"/>
      <c r="LVH28" s="124"/>
      <c r="LVI28" s="124"/>
      <c r="LVJ28" s="124"/>
      <c r="LVK28" s="124"/>
      <c r="LVL28" s="124"/>
      <c r="LVM28" s="124"/>
      <c r="LVN28" s="124"/>
      <c r="LVO28" s="124"/>
      <c r="LVP28" s="124"/>
      <c r="LVQ28" s="124"/>
      <c r="LVR28" s="124"/>
      <c r="LVS28" s="124"/>
      <c r="LVT28" s="124"/>
      <c r="LVU28" s="124"/>
      <c r="LVV28" s="124"/>
      <c r="LVW28" s="124"/>
      <c r="LVX28" s="124"/>
      <c r="LVY28" s="124"/>
      <c r="LVZ28" s="124"/>
      <c r="LWA28" s="124"/>
      <c r="LWB28" s="124"/>
      <c r="LWC28" s="124"/>
      <c r="LWD28" s="124"/>
      <c r="LWE28" s="124"/>
      <c r="LWF28" s="124"/>
      <c r="LWG28" s="124"/>
      <c r="LWH28" s="124"/>
      <c r="LWI28" s="124"/>
      <c r="LWJ28" s="124"/>
      <c r="LWK28" s="124"/>
      <c r="LWL28" s="124"/>
      <c r="LWM28" s="124"/>
      <c r="LWN28" s="124"/>
      <c r="LWO28" s="124"/>
      <c r="LWP28" s="124"/>
      <c r="LWQ28" s="124"/>
      <c r="LWR28" s="124"/>
      <c r="LWS28" s="124"/>
      <c r="LWT28" s="124"/>
      <c r="LWU28" s="124"/>
      <c r="LWV28" s="124"/>
      <c r="LWW28" s="124"/>
      <c r="LWX28" s="124"/>
      <c r="LWY28" s="124"/>
      <c r="LWZ28" s="124"/>
      <c r="LXA28" s="124"/>
      <c r="LXB28" s="124"/>
      <c r="LXC28" s="124"/>
      <c r="LXD28" s="124"/>
      <c r="LXE28" s="124"/>
      <c r="LXF28" s="124"/>
      <c r="LXG28" s="124"/>
      <c r="LXH28" s="124"/>
      <c r="LXI28" s="124"/>
      <c r="LXJ28" s="124"/>
      <c r="LXK28" s="124"/>
      <c r="LXL28" s="124"/>
      <c r="LXM28" s="124"/>
      <c r="LXN28" s="124"/>
      <c r="LXO28" s="124"/>
      <c r="LXP28" s="124"/>
      <c r="LXQ28" s="124"/>
      <c r="LXR28" s="124"/>
      <c r="LXS28" s="124"/>
      <c r="LXT28" s="124"/>
      <c r="LXU28" s="124"/>
      <c r="LXV28" s="124"/>
      <c r="LXW28" s="124"/>
      <c r="LXX28" s="124"/>
      <c r="LXY28" s="124"/>
      <c r="LXZ28" s="124"/>
      <c r="LYA28" s="124"/>
      <c r="LYB28" s="124"/>
      <c r="LYC28" s="124"/>
      <c r="LYD28" s="124"/>
      <c r="LYE28" s="124"/>
      <c r="LYF28" s="124"/>
      <c r="LYG28" s="124"/>
      <c r="LYH28" s="124"/>
      <c r="LYI28" s="124"/>
      <c r="LYJ28" s="124"/>
      <c r="LYK28" s="124"/>
      <c r="LYL28" s="124"/>
      <c r="LYM28" s="124"/>
      <c r="LYN28" s="124"/>
      <c r="LYO28" s="124"/>
      <c r="LYP28" s="124"/>
      <c r="LYQ28" s="124"/>
      <c r="LYR28" s="124"/>
      <c r="LYS28" s="124"/>
      <c r="LYT28" s="124"/>
      <c r="LYU28" s="124"/>
      <c r="LYV28" s="124"/>
      <c r="LYW28" s="124"/>
      <c r="LYX28" s="124"/>
      <c r="LYY28" s="124"/>
      <c r="LYZ28" s="124"/>
      <c r="LZA28" s="124"/>
      <c r="LZB28" s="124"/>
      <c r="LZC28" s="124"/>
      <c r="LZD28" s="124"/>
      <c r="LZE28" s="124"/>
      <c r="LZF28" s="124"/>
      <c r="LZG28" s="124"/>
      <c r="LZH28" s="124"/>
      <c r="LZI28" s="124"/>
      <c r="LZJ28" s="124"/>
      <c r="LZK28" s="124"/>
      <c r="LZL28" s="124"/>
      <c r="LZM28" s="124"/>
      <c r="LZN28" s="124"/>
      <c r="LZO28" s="124"/>
      <c r="LZP28" s="124"/>
      <c r="LZQ28" s="124"/>
      <c r="LZR28" s="124"/>
      <c r="LZS28" s="124"/>
      <c r="LZT28" s="124"/>
      <c r="LZU28" s="124"/>
      <c r="LZV28" s="124"/>
      <c r="LZW28" s="124"/>
      <c r="LZX28" s="124"/>
      <c r="LZY28" s="124"/>
      <c r="LZZ28" s="124"/>
      <c r="MAA28" s="124"/>
      <c r="MAB28" s="124"/>
      <c r="MAC28" s="124"/>
      <c r="MAD28" s="124"/>
      <c r="MAE28" s="124"/>
      <c r="MAF28" s="124"/>
      <c r="MAG28" s="124"/>
      <c r="MAH28" s="124"/>
      <c r="MAI28" s="124"/>
      <c r="MAJ28" s="124"/>
      <c r="MAK28" s="124"/>
      <c r="MAL28" s="124"/>
      <c r="MAM28" s="124"/>
      <c r="MAN28" s="124"/>
      <c r="MAO28" s="124"/>
      <c r="MAP28" s="124"/>
      <c r="MAQ28" s="124"/>
      <c r="MAR28" s="124"/>
      <c r="MAS28" s="124"/>
      <c r="MAT28" s="124"/>
      <c r="MAU28" s="124"/>
      <c r="MAV28" s="124"/>
      <c r="MAW28" s="124"/>
      <c r="MAX28" s="124"/>
      <c r="MAY28" s="124"/>
      <c r="MAZ28" s="124"/>
      <c r="MBA28" s="124"/>
      <c r="MBB28" s="124"/>
      <c r="MBC28" s="124"/>
      <c r="MBD28" s="124"/>
      <c r="MBE28" s="124"/>
      <c r="MBF28" s="124"/>
      <c r="MBG28" s="124"/>
      <c r="MBH28" s="124"/>
      <c r="MBI28" s="124"/>
      <c r="MBJ28" s="124"/>
      <c r="MBK28" s="124"/>
      <c r="MBL28" s="124"/>
      <c r="MBM28" s="124"/>
      <c r="MBN28" s="124"/>
      <c r="MBO28" s="124"/>
      <c r="MBP28" s="124"/>
      <c r="MBQ28" s="124"/>
      <c r="MBR28" s="124"/>
      <c r="MBS28" s="124"/>
      <c r="MBT28" s="124"/>
      <c r="MBU28" s="124"/>
      <c r="MBV28" s="124"/>
      <c r="MBW28" s="124"/>
      <c r="MBX28" s="124"/>
      <c r="MBY28" s="124"/>
      <c r="MBZ28" s="124"/>
      <c r="MCA28" s="124"/>
      <c r="MCB28" s="124"/>
      <c r="MCC28" s="124"/>
      <c r="MCD28" s="124"/>
      <c r="MCE28" s="124"/>
      <c r="MCF28" s="124"/>
      <c r="MCG28" s="124"/>
      <c r="MCH28" s="124"/>
      <c r="MCI28" s="124"/>
      <c r="MCJ28" s="124"/>
      <c r="MCK28" s="124"/>
      <c r="MCL28" s="124"/>
      <c r="MCM28" s="124"/>
      <c r="MCN28" s="124"/>
      <c r="MCO28" s="124"/>
      <c r="MCP28" s="124"/>
      <c r="MCQ28" s="124"/>
      <c r="MCR28" s="124"/>
      <c r="MCS28" s="124"/>
      <c r="MCT28" s="124"/>
      <c r="MCU28" s="124"/>
      <c r="MCV28" s="124"/>
      <c r="MCW28" s="124"/>
      <c r="MCX28" s="124"/>
      <c r="MCY28" s="124"/>
      <c r="MCZ28" s="124"/>
      <c r="MDA28" s="124"/>
      <c r="MDB28" s="124"/>
      <c r="MDC28" s="124"/>
      <c r="MDD28" s="124"/>
      <c r="MDE28" s="124"/>
      <c r="MDF28" s="124"/>
      <c r="MDG28" s="124"/>
      <c r="MDH28" s="124"/>
      <c r="MDI28" s="124"/>
      <c r="MDJ28" s="124"/>
      <c r="MDK28" s="124"/>
      <c r="MDL28" s="124"/>
      <c r="MDM28" s="124"/>
      <c r="MDN28" s="124"/>
      <c r="MDO28" s="124"/>
      <c r="MDP28" s="124"/>
      <c r="MDQ28" s="124"/>
      <c r="MDR28" s="124"/>
      <c r="MDS28" s="124"/>
      <c r="MDT28" s="124"/>
      <c r="MDU28" s="124"/>
      <c r="MDV28" s="124"/>
      <c r="MDW28" s="124"/>
      <c r="MDX28" s="124"/>
      <c r="MDY28" s="124"/>
      <c r="MDZ28" s="124"/>
      <c r="MEA28" s="124"/>
      <c r="MEB28" s="124"/>
      <c r="MEC28" s="124"/>
      <c r="MED28" s="124"/>
      <c r="MEE28" s="124"/>
      <c r="MEF28" s="124"/>
      <c r="MEG28" s="124"/>
      <c r="MEH28" s="124"/>
      <c r="MEI28" s="124"/>
      <c r="MEJ28" s="124"/>
      <c r="MEK28" s="124"/>
      <c r="MEL28" s="124"/>
      <c r="MEM28" s="124"/>
      <c r="MEN28" s="124"/>
      <c r="MEO28" s="124"/>
      <c r="MEP28" s="124"/>
      <c r="MEQ28" s="124"/>
      <c r="MER28" s="124"/>
      <c r="MES28" s="124"/>
      <c r="MET28" s="124"/>
      <c r="MEU28" s="124"/>
      <c r="MEV28" s="124"/>
      <c r="MEW28" s="124"/>
      <c r="MEX28" s="124"/>
      <c r="MEY28" s="124"/>
      <c r="MEZ28" s="124"/>
      <c r="MFA28" s="124"/>
      <c r="MFB28" s="124"/>
      <c r="MFC28" s="124"/>
      <c r="MFD28" s="124"/>
      <c r="MFE28" s="124"/>
      <c r="MFF28" s="124"/>
      <c r="MFG28" s="124"/>
      <c r="MFH28" s="124"/>
      <c r="MFI28" s="124"/>
      <c r="MFJ28" s="124"/>
      <c r="MFK28" s="124"/>
      <c r="MFL28" s="124"/>
      <c r="MFM28" s="124"/>
      <c r="MFN28" s="124"/>
      <c r="MFO28" s="124"/>
      <c r="MFP28" s="124"/>
      <c r="MFQ28" s="124"/>
      <c r="MFR28" s="124"/>
      <c r="MFS28" s="124"/>
      <c r="MFT28" s="124"/>
      <c r="MFU28" s="124"/>
      <c r="MFV28" s="124"/>
      <c r="MFW28" s="124"/>
      <c r="MFX28" s="124"/>
      <c r="MFY28" s="124"/>
      <c r="MFZ28" s="124"/>
      <c r="MGA28" s="124"/>
      <c r="MGB28" s="124"/>
      <c r="MGC28" s="124"/>
      <c r="MGD28" s="124"/>
      <c r="MGE28" s="124"/>
      <c r="MGF28" s="124"/>
      <c r="MGG28" s="124"/>
      <c r="MGH28" s="124"/>
      <c r="MGI28" s="124"/>
      <c r="MGJ28" s="124"/>
      <c r="MGK28" s="124"/>
      <c r="MGL28" s="124"/>
      <c r="MGM28" s="124"/>
      <c r="MGN28" s="124"/>
      <c r="MGO28" s="124"/>
      <c r="MGP28" s="124"/>
      <c r="MGQ28" s="124"/>
      <c r="MGR28" s="124"/>
      <c r="MGS28" s="124"/>
      <c r="MGT28" s="124"/>
      <c r="MGU28" s="124"/>
      <c r="MGV28" s="124"/>
      <c r="MGW28" s="124"/>
      <c r="MGX28" s="124"/>
      <c r="MGY28" s="124"/>
      <c r="MGZ28" s="124"/>
      <c r="MHA28" s="124"/>
      <c r="MHB28" s="124"/>
      <c r="MHC28" s="124"/>
      <c r="MHD28" s="124"/>
      <c r="MHE28" s="124"/>
      <c r="MHF28" s="124"/>
      <c r="MHG28" s="124"/>
      <c r="MHH28" s="124"/>
      <c r="MHI28" s="124"/>
      <c r="MHJ28" s="124"/>
      <c r="MHK28" s="124"/>
      <c r="MHL28" s="124"/>
      <c r="MHM28" s="124"/>
      <c r="MHN28" s="124"/>
      <c r="MHO28" s="124"/>
      <c r="MHP28" s="124"/>
      <c r="MHQ28" s="124"/>
      <c r="MHR28" s="124"/>
      <c r="MHS28" s="124"/>
      <c r="MHT28" s="124"/>
      <c r="MHU28" s="124"/>
      <c r="MHV28" s="124"/>
      <c r="MHW28" s="124"/>
      <c r="MHX28" s="124"/>
      <c r="MHY28" s="124"/>
      <c r="MHZ28" s="124"/>
      <c r="MIA28" s="124"/>
      <c r="MIB28" s="124"/>
      <c r="MIC28" s="124"/>
      <c r="MID28" s="124"/>
      <c r="MIE28" s="124"/>
      <c r="MIF28" s="124"/>
      <c r="MIG28" s="124"/>
      <c r="MIH28" s="124"/>
      <c r="MII28" s="124"/>
      <c r="MIJ28" s="124"/>
      <c r="MIK28" s="124"/>
      <c r="MIL28" s="124"/>
      <c r="MIM28" s="124"/>
      <c r="MIN28" s="124"/>
      <c r="MIO28" s="124"/>
      <c r="MIP28" s="124"/>
      <c r="MIQ28" s="124"/>
      <c r="MIR28" s="124"/>
      <c r="MIS28" s="124"/>
      <c r="MIT28" s="124"/>
      <c r="MIU28" s="124"/>
      <c r="MIV28" s="124"/>
      <c r="MIW28" s="124"/>
      <c r="MIX28" s="124"/>
      <c r="MIY28" s="124"/>
      <c r="MIZ28" s="124"/>
      <c r="MJA28" s="124"/>
      <c r="MJB28" s="124"/>
      <c r="MJC28" s="124"/>
      <c r="MJD28" s="124"/>
      <c r="MJE28" s="124"/>
      <c r="MJF28" s="124"/>
      <c r="MJG28" s="124"/>
      <c r="MJH28" s="124"/>
      <c r="MJI28" s="124"/>
      <c r="MJJ28" s="124"/>
      <c r="MJK28" s="124"/>
      <c r="MJL28" s="124"/>
      <c r="MJM28" s="124"/>
      <c r="MJN28" s="124"/>
      <c r="MJO28" s="124"/>
      <c r="MJP28" s="124"/>
      <c r="MJQ28" s="124"/>
      <c r="MJR28" s="124"/>
      <c r="MJS28" s="124"/>
      <c r="MJT28" s="124"/>
      <c r="MJU28" s="124"/>
      <c r="MJV28" s="124"/>
      <c r="MJW28" s="124"/>
      <c r="MJX28" s="124"/>
      <c r="MJY28" s="124"/>
      <c r="MJZ28" s="124"/>
      <c r="MKA28" s="124"/>
      <c r="MKB28" s="124"/>
      <c r="MKC28" s="124"/>
      <c r="MKD28" s="124"/>
      <c r="MKE28" s="124"/>
      <c r="MKF28" s="124"/>
      <c r="MKG28" s="124"/>
      <c r="MKH28" s="124"/>
      <c r="MKI28" s="124"/>
      <c r="MKJ28" s="124"/>
      <c r="MKK28" s="124"/>
      <c r="MKL28" s="124"/>
      <c r="MKM28" s="124"/>
      <c r="MKN28" s="124"/>
      <c r="MKO28" s="124"/>
      <c r="MKP28" s="124"/>
      <c r="MKQ28" s="124"/>
      <c r="MKR28" s="124"/>
      <c r="MKS28" s="124"/>
      <c r="MKT28" s="124"/>
      <c r="MKU28" s="124"/>
      <c r="MKV28" s="124"/>
      <c r="MKW28" s="124"/>
      <c r="MKX28" s="124"/>
      <c r="MKY28" s="124"/>
      <c r="MKZ28" s="124"/>
      <c r="MLA28" s="124"/>
      <c r="MLB28" s="124"/>
      <c r="MLC28" s="124"/>
      <c r="MLD28" s="124"/>
      <c r="MLE28" s="124"/>
      <c r="MLF28" s="124"/>
      <c r="MLG28" s="124"/>
      <c r="MLH28" s="124"/>
      <c r="MLI28" s="124"/>
      <c r="MLJ28" s="124"/>
      <c r="MLK28" s="124"/>
      <c r="MLL28" s="124"/>
      <c r="MLM28" s="124"/>
      <c r="MLN28" s="124"/>
      <c r="MLO28" s="124"/>
      <c r="MLP28" s="124"/>
      <c r="MLQ28" s="124"/>
      <c r="MLR28" s="124"/>
      <c r="MLS28" s="124"/>
      <c r="MLT28" s="124"/>
      <c r="MLU28" s="124"/>
      <c r="MLV28" s="124"/>
      <c r="MLW28" s="124"/>
      <c r="MLX28" s="124"/>
      <c r="MLY28" s="124"/>
      <c r="MLZ28" s="124"/>
      <c r="MMA28" s="124"/>
      <c r="MMB28" s="124"/>
      <c r="MMC28" s="124"/>
      <c r="MMD28" s="124"/>
      <c r="MME28" s="124"/>
      <c r="MMF28" s="124"/>
      <c r="MMG28" s="124"/>
      <c r="MMH28" s="124"/>
      <c r="MMI28" s="124"/>
      <c r="MMJ28" s="124"/>
      <c r="MMK28" s="124"/>
      <c r="MML28" s="124"/>
      <c r="MMM28" s="124"/>
      <c r="MMN28" s="124"/>
      <c r="MMO28" s="124"/>
      <c r="MMP28" s="124"/>
      <c r="MMQ28" s="124"/>
      <c r="MMR28" s="124"/>
      <c r="MMS28" s="124"/>
      <c r="MMT28" s="124"/>
      <c r="MMU28" s="124"/>
      <c r="MMV28" s="124"/>
      <c r="MMW28" s="124"/>
      <c r="MMX28" s="124"/>
      <c r="MMY28" s="124"/>
      <c r="MMZ28" s="124"/>
      <c r="MNA28" s="124"/>
      <c r="MNB28" s="124"/>
      <c r="MNC28" s="124"/>
      <c r="MND28" s="124"/>
      <c r="MNE28" s="124"/>
      <c r="MNF28" s="124"/>
      <c r="MNG28" s="124"/>
      <c r="MNH28" s="124"/>
      <c r="MNI28" s="124"/>
      <c r="MNJ28" s="124"/>
      <c r="MNK28" s="124"/>
      <c r="MNL28" s="124"/>
      <c r="MNM28" s="124"/>
      <c r="MNN28" s="124"/>
      <c r="MNO28" s="124"/>
      <c r="MNP28" s="124"/>
      <c r="MNQ28" s="124"/>
      <c r="MNR28" s="124"/>
      <c r="MNS28" s="124"/>
      <c r="MNT28" s="124"/>
      <c r="MNU28" s="124"/>
      <c r="MNV28" s="124"/>
      <c r="MNW28" s="124"/>
      <c r="MNX28" s="124"/>
      <c r="MNY28" s="124"/>
      <c r="MNZ28" s="124"/>
      <c r="MOA28" s="124"/>
      <c r="MOB28" s="124"/>
      <c r="MOC28" s="124"/>
      <c r="MOD28" s="124"/>
      <c r="MOE28" s="124"/>
      <c r="MOF28" s="124"/>
      <c r="MOG28" s="124"/>
      <c r="MOH28" s="124"/>
      <c r="MOI28" s="124"/>
      <c r="MOJ28" s="124"/>
      <c r="MOK28" s="124"/>
      <c r="MOL28" s="124"/>
      <c r="MOM28" s="124"/>
      <c r="MON28" s="124"/>
      <c r="MOO28" s="124"/>
      <c r="MOP28" s="124"/>
      <c r="MOQ28" s="124"/>
      <c r="MOR28" s="124"/>
      <c r="MOS28" s="124"/>
      <c r="MOT28" s="124"/>
      <c r="MOU28" s="124"/>
      <c r="MOV28" s="124"/>
      <c r="MOW28" s="124"/>
      <c r="MOX28" s="124"/>
      <c r="MOY28" s="124"/>
      <c r="MOZ28" s="124"/>
      <c r="MPA28" s="124"/>
      <c r="MPB28" s="124"/>
      <c r="MPC28" s="124"/>
      <c r="MPD28" s="124"/>
      <c r="MPE28" s="124"/>
      <c r="MPF28" s="124"/>
      <c r="MPG28" s="124"/>
      <c r="MPH28" s="124"/>
      <c r="MPI28" s="124"/>
      <c r="MPJ28" s="124"/>
      <c r="MPK28" s="124"/>
      <c r="MPL28" s="124"/>
      <c r="MPM28" s="124"/>
      <c r="MPN28" s="124"/>
      <c r="MPO28" s="124"/>
      <c r="MPP28" s="124"/>
      <c r="MPQ28" s="124"/>
      <c r="MPR28" s="124"/>
      <c r="MPS28" s="124"/>
      <c r="MPT28" s="124"/>
      <c r="MPU28" s="124"/>
      <c r="MPV28" s="124"/>
      <c r="MPW28" s="124"/>
      <c r="MPX28" s="124"/>
      <c r="MPY28" s="124"/>
      <c r="MPZ28" s="124"/>
      <c r="MQA28" s="124"/>
      <c r="MQB28" s="124"/>
      <c r="MQC28" s="124"/>
      <c r="MQD28" s="124"/>
      <c r="MQE28" s="124"/>
      <c r="MQF28" s="124"/>
      <c r="MQG28" s="124"/>
      <c r="MQH28" s="124"/>
      <c r="MQI28" s="124"/>
      <c r="MQJ28" s="124"/>
      <c r="MQK28" s="124"/>
      <c r="MQL28" s="124"/>
      <c r="MQM28" s="124"/>
      <c r="MQN28" s="124"/>
      <c r="MQO28" s="124"/>
      <c r="MQP28" s="124"/>
      <c r="MQQ28" s="124"/>
      <c r="MQR28" s="124"/>
      <c r="MQS28" s="124"/>
      <c r="MQT28" s="124"/>
      <c r="MQU28" s="124"/>
      <c r="MQV28" s="124"/>
      <c r="MQW28" s="124"/>
      <c r="MQX28" s="124"/>
      <c r="MQY28" s="124"/>
      <c r="MQZ28" s="124"/>
      <c r="MRA28" s="124"/>
      <c r="MRB28" s="124"/>
      <c r="MRC28" s="124"/>
      <c r="MRD28" s="124"/>
      <c r="MRE28" s="124"/>
      <c r="MRF28" s="124"/>
      <c r="MRG28" s="124"/>
      <c r="MRH28" s="124"/>
      <c r="MRI28" s="124"/>
      <c r="MRJ28" s="124"/>
      <c r="MRK28" s="124"/>
      <c r="MRL28" s="124"/>
      <c r="MRM28" s="124"/>
      <c r="MRN28" s="124"/>
      <c r="MRO28" s="124"/>
      <c r="MRP28" s="124"/>
      <c r="MRQ28" s="124"/>
      <c r="MRR28" s="124"/>
      <c r="MRS28" s="124"/>
      <c r="MRT28" s="124"/>
      <c r="MRU28" s="124"/>
      <c r="MRV28" s="124"/>
      <c r="MRW28" s="124"/>
      <c r="MRX28" s="124"/>
      <c r="MRY28" s="124"/>
      <c r="MRZ28" s="124"/>
      <c r="MSA28" s="124"/>
      <c r="MSB28" s="124"/>
      <c r="MSC28" s="124"/>
      <c r="MSD28" s="124"/>
      <c r="MSE28" s="124"/>
      <c r="MSF28" s="124"/>
      <c r="MSG28" s="124"/>
      <c r="MSH28" s="124"/>
      <c r="MSI28" s="124"/>
      <c r="MSJ28" s="124"/>
      <c r="MSK28" s="124"/>
      <c r="MSL28" s="124"/>
      <c r="MSM28" s="124"/>
      <c r="MSN28" s="124"/>
      <c r="MSO28" s="124"/>
      <c r="MSP28" s="124"/>
      <c r="MSQ28" s="124"/>
      <c r="MSR28" s="124"/>
      <c r="MSS28" s="124"/>
      <c r="MST28" s="124"/>
      <c r="MSU28" s="124"/>
      <c r="MSV28" s="124"/>
      <c r="MSW28" s="124"/>
      <c r="MSX28" s="124"/>
      <c r="MSY28" s="124"/>
      <c r="MSZ28" s="124"/>
      <c r="MTA28" s="124"/>
      <c r="MTB28" s="124"/>
      <c r="MTC28" s="124"/>
      <c r="MTD28" s="124"/>
      <c r="MTE28" s="124"/>
      <c r="MTF28" s="124"/>
      <c r="MTG28" s="124"/>
      <c r="MTH28" s="124"/>
      <c r="MTI28" s="124"/>
      <c r="MTJ28" s="124"/>
      <c r="MTK28" s="124"/>
      <c r="MTL28" s="124"/>
      <c r="MTM28" s="124"/>
      <c r="MTN28" s="124"/>
      <c r="MTO28" s="124"/>
      <c r="MTP28" s="124"/>
      <c r="MTQ28" s="124"/>
      <c r="MTR28" s="124"/>
      <c r="MTS28" s="124"/>
      <c r="MTT28" s="124"/>
      <c r="MTU28" s="124"/>
      <c r="MTV28" s="124"/>
      <c r="MTW28" s="124"/>
      <c r="MTX28" s="124"/>
      <c r="MTY28" s="124"/>
      <c r="MTZ28" s="124"/>
      <c r="MUA28" s="124"/>
      <c r="MUB28" s="124"/>
      <c r="MUC28" s="124"/>
      <c r="MUD28" s="124"/>
      <c r="MUE28" s="124"/>
      <c r="MUF28" s="124"/>
      <c r="MUG28" s="124"/>
      <c r="MUH28" s="124"/>
      <c r="MUI28" s="124"/>
      <c r="MUJ28" s="124"/>
      <c r="MUK28" s="124"/>
      <c r="MUL28" s="124"/>
      <c r="MUM28" s="124"/>
      <c r="MUN28" s="124"/>
      <c r="MUO28" s="124"/>
      <c r="MUP28" s="124"/>
      <c r="MUQ28" s="124"/>
      <c r="MUR28" s="124"/>
      <c r="MUS28" s="124"/>
      <c r="MUT28" s="124"/>
      <c r="MUU28" s="124"/>
      <c r="MUV28" s="124"/>
      <c r="MUW28" s="124"/>
      <c r="MUX28" s="124"/>
      <c r="MUY28" s="124"/>
      <c r="MUZ28" s="124"/>
      <c r="MVA28" s="124"/>
      <c r="MVB28" s="124"/>
      <c r="MVC28" s="124"/>
      <c r="MVD28" s="124"/>
      <c r="MVE28" s="124"/>
      <c r="MVF28" s="124"/>
      <c r="MVG28" s="124"/>
      <c r="MVH28" s="124"/>
      <c r="MVI28" s="124"/>
      <c r="MVJ28" s="124"/>
      <c r="MVK28" s="124"/>
      <c r="MVL28" s="124"/>
      <c r="MVM28" s="124"/>
      <c r="MVN28" s="124"/>
      <c r="MVO28" s="124"/>
      <c r="MVP28" s="124"/>
      <c r="MVQ28" s="124"/>
      <c r="MVR28" s="124"/>
      <c r="MVS28" s="124"/>
      <c r="MVT28" s="124"/>
      <c r="MVU28" s="124"/>
      <c r="MVV28" s="124"/>
      <c r="MVW28" s="124"/>
      <c r="MVX28" s="124"/>
      <c r="MVY28" s="124"/>
      <c r="MVZ28" s="124"/>
      <c r="MWA28" s="124"/>
      <c r="MWB28" s="124"/>
      <c r="MWC28" s="124"/>
      <c r="MWD28" s="124"/>
      <c r="MWE28" s="124"/>
      <c r="MWF28" s="124"/>
      <c r="MWG28" s="124"/>
      <c r="MWH28" s="124"/>
      <c r="MWI28" s="124"/>
      <c r="MWJ28" s="124"/>
      <c r="MWK28" s="124"/>
      <c r="MWL28" s="124"/>
      <c r="MWM28" s="124"/>
      <c r="MWN28" s="124"/>
      <c r="MWO28" s="124"/>
      <c r="MWP28" s="124"/>
      <c r="MWQ28" s="124"/>
      <c r="MWR28" s="124"/>
      <c r="MWS28" s="124"/>
      <c r="MWT28" s="124"/>
      <c r="MWU28" s="124"/>
      <c r="MWV28" s="124"/>
      <c r="MWW28" s="124"/>
      <c r="MWX28" s="124"/>
      <c r="MWY28" s="124"/>
      <c r="MWZ28" s="124"/>
      <c r="MXA28" s="124"/>
      <c r="MXB28" s="124"/>
      <c r="MXC28" s="124"/>
      <c r="MXD28" s="124"/>
      <c r="MXE28" s="124"/>
      <c r="MXF28" s="124"/>
      <c r="MXG28" s="124"/>
      <c r="MXH28" s="124"/>
      <c r="MXI28" s="124"/>
      <c r="MXJ28" s="124"/>
      <c r="MXK28" s="124"/>
      <c r="MXL28" s="124"/>
      <c r="MXM28" s="124"/>
      <c r="MXN28" s="124"/>
      <c r="MXO28" s="124"/>
      <c r="MXP28" s="124"/>
      <c r="MXQ28" s="124"/>
      <c r="MXR28" s="124"/>
      <c r="MXS28" s="124"/>
      <c r="MXT28" s="124"/>
      <c r="MXU28" s="124"/>
      <c r="MXV28" s="124"/>
      <c r="MXW28" s="124"/>
      <c r="MXX28" s="124"/>
      <c r="MXY28" s="124"/>
      <c r="MXZ28" s="124"/>
      <c r="MYA28" s="124"/>
      <c r="MYB28" s="124"/>
      <c r="MYC28" s="124"/>
      <c r="MYD28" s="124"/>
      <c r="MYE28" s="124"/>
      <c r="MYF28" s="124"/>
      <c r="MYG28" s="124"/>
      <c r="MYH28" s="124"/>
      <c r="MYI28" s="124"/>
      <c r="MYJ28" s="124"/>
      <c r="MYK28" s="124"/>
      <c r="MYL28" s="124"/>
      <c r="MYM28" s="124"/>
      <c r="MYN28" s="124"/>
      <c r="MYO28" s="124"/>
      <c r="MYP28" s="124"/>
      <c r="MYQ28" s="124"/>
      <c r="MYR28" s="124"/>
      <c r="MYS28" s="124"/>
      <c r="MYT28" s="124"/>
      <c r="MYU28" s="124"/>
      <c r="MYV28" s="124"/>
      <c r="MYW28" s="124"/>
      <c r="MYX28" s="124"/>
      <c r="MYY28" s="124"/>
      <c r="MYZ28" s="124"/>
      <c r="MZA28" s="124"/>
      <c r="MZB28" s="124"/>
      <c r="MZC28" s="124"/>
      <c r="MZD28" s="124"/>
      <c r="MZE28" s="124"/>
      <c r="MZF28" s="124"/>
      <c r="MZG28" s="124"/>
      <c r="MZH28" s="124"/>
      <c r="MZI28" s="124"/>
      <c r="MZJ28" s="124"/>
      <c r="MZK28" s="124"/>
      <c r="MZL28" s="124"/>
      <c r="MZM28" s="124"/>
      <c r="MZN28" s="124"/>
      <c r="MZO28" s="124"/>
      <c r="MZP28" s="124"/>
      <c r="MZQ28" s="124"/>
      <c r="MZR28" s="124"/>
      <c r="MZS28" s="124"/>
      <c r="MZT28" s="124"/>
      <c r="MZU28" s="124"/>
      <c r="MZV28" s="124"/>
      <c r="MZW28" s="124"/>
      <c r="MZX28" s="124"/>
      <c r="MZY28" s="124"/>
      <c r="MZZ28" s="124"/>
      <c r="NAA28" s="124"/>
      <c r="NAB28" s="124"/>
      <c r="NAC28" s="124"/>
      <c r="NAD28" s="124"/>
      <c r="NAE28" s="124"/>
      <c r="NAF28" s="124"/>
      <c r="NAG28" s="124"/>
      <c r="NAH28" s="124"/>
      <c r="NAI28" s="124"/>
      <c r="NAJ28" s="124"/>
      <c r="NAK28" s="124"/>
      <c r="NAL28" s="124"/>
      <c r="NAM28" s="124"/>
      <c r="NAN28" s="124"/>
      <c r="NAO28" s="124"/>
      <c r="NAP28" s="124"/>
      <c r="NAQ28" s="124"/>
      <c r="NAR28" s="124"/>
      <c r="NAS28" s="124"/>
      <c r="NAT28" s="124"/>
      <c r="NAU28" s="124"/>
      <c r="NAV28" s="124"/>
      <c r="NAW28" s="124"/>
      <c r="NAX28" s="124"/>
      <c r="NAY28" s="124"/>
      <c r="NAZ28" s="124"/>
      <c r="NBA28" s="124"/>
      <c r="NBB28" s="124"/>
      <c r="NBC28" s="124"/>
      <c r="NBD28" s="124"/>
      <c r="NBE28" s="124"/>
      <c r="NBF28" s="124"/>
      <c r="NBG28" s="124"/>
      <c r="NBH28" s="124"/>
      <c r="NBI28" s="124"/>
      <c r="NBJ28" s="124"/>
      <c r="NBK28" s="124"/>
      <c r="NBL28" s="124"/>
      <c r="NBM28" s="124"/>
      <c r="NBN28" s="124"/>
      <c r="NBO28" s="124"/>
      <c r="NBP28" s="124"/>
      <c r="NBQ28" s="124"/>
      <c r="NBR28" s="124"/>
      <c r="NBS28" s="124"/>
      <c r="NBT28" s="124"/>
      <c r="NBU28" s="124"/>
      <c r="NBV28" s="124"/>
      <c r="NBW28" s="124"/>
      <c r="NBX28" s="124"/>
      <c r="NBY28" s="124"/>
      <c r="NBZ28" s="124"/>
      <c r="NCA28" s="124"/>
      <c r="NCB28" s="124"/>
      <c r="NCC28" s="124"/>
      <c r="NCD28" s="124"/>
      <c r="NCE28" s="124"/>
      <c r="NCF28" s="124"/>
      <c r="NCG28" s="124"/>
      <c r="NCH28" s="124"/>
      <c r="NCI28" s="124"/>
      <c r="NCJ28" s="124"/>
      <c r="NCK28" s="124"/>
      <c r="NCL28" s="124"/>
      <c r="NCM28" s="124"/>
      <c r="NCN28" s="124"/>
      <c r="NCO28" s="124"/>
      <c r="NCP28" s="124"/>
      <c r="NCQ28" s="124"/>
      <c r="NCR28" s="124"/>
      <c r="NCS28" s="124"/>
      <c r="NCT28" s="124"/>
      <c r="NCU28" s="124"/>
      <c r="NCV28" s="124"/>
      <c r="NCW28" s="124"/>
      <c r="NCX28" s="124"/>
      <c r="NCY28" s="124"/>
      <c r="NCZ28" s="124"/>
      <c r="NDA28" s="124"/>
      <c r="NDB28" s="124"/>
      <c r="NDC28" s="124"/>
      <c r="NDD28" s="124"/>
      <c r="NDE28" s="124"/>
      <c r="NDF28" s="124"/>
      <c r="NDG28" s="124"/>
      <c r="NDH28" s="124"/>
      <c r="NDI28" s="124"/>
      <c r="NDJ28" s="124"/>
      <c r="NDK28" s="124"/>
      <c r="NDL28" s="124"/>
      <c r="NDM28" s="124"/>
      <c r="NDN28" s="124"/>
      <c r="NDO28" s="124"/>
      <c r="NDP28" s="124"/>
      <c r="NDQ28" s="124"/>
      <c r="NDR28" s="124"/>
      <c r="NDS28" s="124"/>
      <c r="NDT28" s="124"/>
      <c r="NDU28" s="124"/>
      <c r="NDV28" s="124"/>
      <c r="NDW28" s="124"/>
      <c r="NDX28" s="124"/>
      <c r="NDY28" s="124"/>
      <c r="NDZ28" s="124"/>
      <c r="NEA28" s="124"/>
      <c r="NEB28" s="124"/>
      <c r="NEC28" s="124"/>
      <c r="NED28" s="124"/>
      <c r="NEE28" s="124"/>
      <c r="NEF28" s="124"/>
      <c r="NEG28" s="124"/>
      <c r="NEH28" s="124"/>
      <c r="NEI28" s="124"/>
      <c r="NEJ28" s="124"/>
      <c r="NEK28" s="124"/>
      <c r="NEL28" s="124"/>
      <c r="NEM28" s="124"/>
      <c r="NEN28" s="124"/>
      <c r="NEO28" s="124"/>
      <c r="NEP28" s="124"/>
      <c r="NEQ28" s="124"/>
      <c r="NER28" s="124"/>
      <c r="NES28" s="124"/>
      <c r="NET28" s="124"/>
      <c r="NEU28" s="124"/>
      <c r="NEV28" s="124"/>
      <c r="NEW28" s="124"/>
      <c r="NEX28" s="124"/>
      <c r="NEY28" s="124"/>
      <c r="NEZ28" s="124"/>
      <c r="NFA28" s="124"/>
      <c r="NFB28" s="124"/>
      <c r="NFC28" s="124"/>
      <c r="NFD28" s="124"/>
      <c r="NFE28" s="124"/>
      <c r="NFF28" s="124"/>
      <c r="NFG28" s="124"/>
      <c r="NFH28" s="124"/>
      <c r="NFI28" s="124"/>
      <c r="NFJ28" s="124"/>
      <c r="NFK28" s="124"/>
      <c r="NFL28" s="124"/>
      <c r="NFM28" s="124"/>
      <c r="NFN28" s="124"/>
      <c r="NFO28" s="124"/>
      <c r="NFP28" s="124"/>
      <c r="NFQ28" s="124"/>
      <c r="NFR28" s="124"/>
      <c r="NFS28" s="124"/>
      <c r="NFT28" s="124"/>
      <c r="NFU28" s="124"/>
      <c r="NFV28" s="124"/>
      <c r="NFW28" s="124"/>
      <c r="NFX28" s="124"/>
      <c r="NFY28" s="124"/>
      <c r="NFZ28" s="124"/>
      <c r="NGA28" s="124"/>
      <c r="NGB28" s="124"/>
      <c r="NGC28" s="124"/>
      <c r="NGD28" s="124"/>
      <c r="NGE28" s="124"/>
      <c r="NGF28" s="124"/>
      <c r="NGG28" s="124"/>
      <c r="NGH28" s="124"/>
      <c r="NGI28" s="124"/>
      <c r="NGJ28" s="124"/>
      <c r="NGK28" s="124"/>
      <c r="NGL28" s="124"/>
      <c r="NGM28" s="124"/>
      <c r="NGN28" s="124"/>
      <c r="NGO28" s="124"/>
      <c r="NGP28" s="124"/>
      <c r="NGQ28" s="124"/>
      <c r="NGR28" s="124"/>
      <c r="NGS28" s="124"/>
      <c r="NGT28" s="124"/>
      <c r="NGU28" s="124"/>
      <c r="NGV28" s="124"/>
      <c r="NGW28" s="124"/>
      <c r="NGX28" s="124"/>
      <c r="NGY28" s="124"/>
      <c r="NGZ28" s="124"/>
      <c r="NHA28" s="124"/>
      <c r="NHB28" s="124"/>
      <c r="NHC28" s="124"/>
      <c r="NHD28" s="124"/>
      <c r="NHE28" s="124"/>
      <c r="NHF28" s="124"/>
      <c r="NHG28" s="124"/>
      <c r="NHH28" s="124"/>
      <c r="NHI28" s="124"/>
      <c r="NHJ28" s="124"/>
      <c r="NHK28" s="124"/>
      <c r="NHL28" s="124"/>
      <c r="NHM28" s="124"/>
      <c r="NHN28" s="124"/>
      <c r="NHO28" s="124"/>
      <c r="NHP28" s="124"/>
      <c r="NHQ28" s="124"/>
      <c r="NHR28" s="124"/>
      <c r="NHS28" s="124"/>
      <c r="NHT28" s="124"/>
      <c r="NHU28" s="124"/>
      <c r="NHV28" s="124"/>
      <c r="NHW28" s="124"/>
      <c r="NHX28" s="124"/>
      <c r="NHY28" s="124"/>
      <c r="NHZ28" s="124"/>
      <c r="NIA28" s="124"/>
      <c r="NIB28" s="124"/>
      <c r="NIC28" s="124"/>
      <c r="NID28" s="124"/>
      <c r="NIE28" s="124"/>
      <c r="NIF28" s="124"/>
      <c r="NIG28" s="124"/>
      <c r="NIH28" s="124"/>
      <c r="NII28" s="124"/>
      <c r="NIJ28" s="124"/>
      <c r="NIK28" s="124"/>
      <c r="NIL28" s="124"/>
      <c r="NIM28" s="124"/>
      <c r="NIN28" s="124"/>
      <c r="NIO28" s="124"/>
      <c r="NIP28" s="124"/>
      <c r="NIQ28" s="124"/>
      <c r="NIR28" s="124"/>
      <c r="NIS28" s="124"/>
      <c r="NIT28" s="124"/>
      <c r="NIU28" s="124"/>
      <c r="NIV28" s="124"/>
      <c r="NIW28" s="124"/>
      <c r="NIX28" s="124"/>
      <c r="NIY28" s="124"/>
      <c r="NIZ28" s="124"/>
      <c r="NJA28" s="124"/>
      <c r="NJB28" s="124"/>
      <c r="NJC28" s="124"/>
      <c r="NJD28" s="124"/>
      <c r="NJE28" s="124"/>
      <c r="NJF28" s="124"/>
      <c r="NJG28" s="124"/>
      <c r="NJH28" s="124"/>
      <c r="NJI28" s="124"/>
      <c r="NJJ28" s="124"/>
      <c r="NJK28" s="124"/>
      <c r="NJL28" s="124"/>
      <c r="NJM28" s="124"/>
      <c r="NJN28" s="124"/>
      <c r="NJO28" s="124"/>
      <c r="NJP28" s="124"/>
      <c r="NJQ28" s="124"/>
      <c r="NJR28" s="124"/>
      <c r="NJS28" s="124"/>
      <c r="NJT28" s="124"/>
      <c r="NJU28" s="124"/>
      <c r="NJV28" s="124"/>
      <c r="NJW28" s="124"/>
      <c r="NJX28" s="124"/>
      <c r="NJY28" s="124"/>
      <c r="NJZ28" s="124"/>
      <c r="NKA28" s="124"/>
      <c r="NKB28" s="124"/>
      <c r="NKC28" s="124"/>
      <c r="NKD28" s="124"/>
      <c r="NKE28" s="124"/>
      <c r="NKF28" s="124"/>
      <c r="NKG28" s="124"/>
      <c r="NKH28" s="124"/>
      <c r="NKI28" s="124"/>
      <c r="NKJ28" s="124"/>
      <c r="NKK28" s="124"/>
      <c r="NKL28" s="124"/>
      <c r="NKM28" s="124"/>
      <c r="NKN28" s="124"/>
      <c r="NKO28" s="124"/>
      <c r="NKP28" s="124"/>
      <c r="NKQ28" s="124"/>
      <c r="NKR28" s="124"/>
      <c r="NKS28" s="124"/>
      <c r="NKT28" s="124"/>
      <c r="NKU28" s="124"/>
      <c r="NKV28" s="124"/>
      <c r="NKW28" s="124"/>
      <c r="NKX28" s="124"/>
      <c r="NKY28" s="124"/>
      <c r="NKZ28" s="124"/>
      <c r="NLA28" s="124"/>
      <c r="NLB28" s="124"/>
      <c r="NLC28" s="124"/>
      <c r="NLD28" s="124"/>
      <c r="NLE28" s="124"/>
      <c r="NLF28" s="124"/>
      <c r="NLG28" s="124"/>
      <c r="NLH28" s="124"/>
      <c r="NLI28" s="124"/>
      <c r="NLJ28" s="124"/>
      <c r="NLK28" s="124"/>
      <c r="NLL28" s="124"/>
      <c r="NLM28" s="124"/>
      <c r="NLN28" s="124"/>
      <c r="NLO28" s="124"/>
      <c r="NLP28" s="124"/>
      <c r="NLQ28" s="124"/>
      <c r="NLR28" s="124"/>
      <c r="NLS28" s="124"/>
      <c r="NLT28" s="124"/>
      <c r="NLU28" s="124"/>
      <c r="NLV28" s="124"/>
      <c r="NLW28" s="124"/>
      <c r="NLX28" s="124"/>
      <c r="NLY28" s="124"/>
      <c r="NLZ28" s="124"/>
      <c r="NMA28" s="124"/>
      <c r="NMB28" s="124"/>
      <c r="NMC28" s="124"/>
      <c r="NMD28" s="124"/>
      <c r="NME28" s="124"/>
      <c r="NMF28" s="124"/>
      <c r="NMG28" s="124"/>
      <c r="NMH28" s="124"/>
      <c r="NMI28" s="124"/>
      <c r="NMJ28" s="124"/>
      <c r="NMK28" s="124"/>
      <c r="NML28" s="124"/>
      <c r="NMM28" s="124"/>
      <c r="NMN28" s="124"/>
      <c r="NMO28" s="124"/>
      <c r="NMP28" s="124"/>
      <c r="NMQ28" s="124"/>
      <c r="NMR28" s="124"/>
      <c r="NMS28" s="124"/>
      <c r="NMT28" s="124"/>
      <c r="NMU28" s="124"/>
      <c r="NMV28" s="124"/>
      <c r="NMW28" s="124"/>
      <c r="NMX28" s="124"/>
      <c r="NMY28" s="124"/>
      <c r="NMZ28" s="124"/>
      <c r="NNA28" s="124"/>
      <c r="NNB28" s="124"/>
      <c r="NNC28" s="124"/>
      <c r="NND28" s="124"/>
      <c r="NNE28" s="124"/>
      <c r="NNF28" s="124"/>
      <c r="NNG28" s="124"/>
      <c r="NNH28" s="124"/>
      <c r="NNI28" s="124"/>
      <c r="NNJ28" s="124"/>
      <c r="NNK28" s="124"/>
      <c r="NNL28" s="124"/>
      <c r="NNM28" s="124"/>
      <c r="NNN28" s="124"/>
      <c r="NNO28" s="124"/>
      <c r="NNP28" s="124"/>
      <c r="NNQ28" s="124"/>
      <c r="NNR28" s="124"/>
      <c r="NNS28" s="124"/>
      <c r="NNT28" s="124"/>
      <c r="NNU28" s="124"/>
      <c r="NNV28" s="124"/>
      <c r="NNW28" s="124"/>
      <c r="NNX28" s="124"/>
      <c r="NNY28" s="124"/>
      <c r="NNZ28" s="124"/>
      <c r="NOA28" s="124"/>
      <c r="NOB28" s="124"/>
      <c r="NOC28" s="124"/>
      <c r="NOD28" s="124"/>
      <c r="NOE28" s="124"/>
      <c r="NOF28" s="124"/>
      <c r="NOG28" s="124"/>
      <c r="NOH28" s="124"/>
      <c r="NOI28" s="124"/>
      <c r="NOJ28" s="124"/>
      <c r="NOK28" s="124"/>
      <c r="NOL28" s="124"/>
      <c r="NOM28" s="124"/>
      <c r="NON28" s="124"/>
      <c r="NOO28" s="124"/>
      <c r="NOP28" s="124"/>
      <c r="NOQ28" s="124"/>
      <c r="NOR28" s="124"/>
      <c r="NOS28" s="124"/>
      <c r="NOT28" s="124"/>
      <c r="NOU28" s="124"/>
      <c r="NOV28" s="124"/>
      <c r="NOW28" s="124"/>
      <c r="NOX28" s="124"/>
      <c r="NOY28" s="124"/>
      <c r="NOZ28" s="124"/>
      <c r="NPA28" s="124"/>
      <c r="NPB28" s="124"/>
      <c r="NPC28" s="124"/>
      <c r="NPD28" s="124"/>
      <c r="NPE28" s="124"/>
      <c r="NPF28" s="124"/>
      <c r="NPG28" s="124"/>
      <c r="NPH28" s="124"/>
      <c r="NPI28" s="124"/>
      <c r="NPJ28" s="124"/>
      <c r="NPK28" s="124"/>
      <c r="NPL28" s="124"/>
      <c r="NPM28" s="124"/>
      <c r="NPN28" s="124"/>
      <c r="NPO28" s="124"/>
      <c r="NPP28" s="124"/>
      <c r="NPQ28" s="124"/>
      <c r="NPR28" s="124"/>
      <c r="NPS28" s="124"/>
      <c r="NPT28" s="124"/>
      <c r="NPU28" s="124"/>
      <c r="NPV28" s="124"/>
      <c r="NPW28" s="124"/>
      <c r="NPX28" s="124"/>
      <c r="NPY28" s="124"/>
      <c r="NPZ28" s="124"/>
      <c r="NQA28" s="124"/>
      <c r="NQB28" s="124"/>
      <c r="NQC28" s="124"/>
      <c r="NQD28" s="124"/>
      <c r="NQE28" s="124"/>
      <c r="NQF28" s="124"/>
      <c r="NQG28" s="124"/>
      <c r="NQH28" s="124"/>
      <c r="NQI28" s="124"/>
      <c r="NQJ28" s="124"/>
      <c r="NQK28" s="124"/>
      <c r="NQL28" s="124"/>
      <c r="NQM28" s="124"/>
      <c r="NQN28" s="124"/>
      <c r="NQO28" s="124"/>
      <c r="NQP28" s="124"/>
      <c r="NQQ28" s="124"/>
      <c r="NQR28" s="124"/>
      <c r="NQS28" s="124"/>
      <c r="NQT28" s="124"/>
      <c r="NQU28" s="124"/>
      <c r="NQV28" s="124"/>
      <c r="NQW28" s="124"/>
      <c r="NQX28" s="124"/>
      <c r="NQY28" s="124"/>
      <c r="NQZ28" s="124"/>
      <c r="NRA28" s="124"/>
      <c r="NRB28" s="124"/>
      <c r="NRC28" s="124"/>
      <c r="NRD28" s="124"/>
      <c r="NRE28" s="124"/>
      <c r="NRF28" s="124"/>
      <c r="NRG28" s="124"/>
      <c r="NRH28" s="124"/>
      <c r="NRI28" s="124"/>
      <c r="NRJ28" s="124"/>
      <c r="NRK28" s="124"/>
      <c r="NRL28" s="124"/>
      <c r="NRM28" s="124"/>
      <c r="NRN28" s="124"/>
      <c r="NRO28" s="124"/>
      <c r="NRP28" s="124"/>
      <c r="NRQ28" s="124"/>
      <c r="NRR28" s="124"/>
      <c r="NRS28" s="124"/>
      <c r="NRT28" s="124"/>
      <c r="NRU28" s="124"/>
      <c r="NRV28" s="124"/>
      <c r="NRW28" s="124"/>
      <c r="NRX28" s="124"/>
      <c r="NRY28" s="124"/>
      <c r="NRZ28" s="124"/>
      <c r="NSA28" s="124"/>
      <c r="NSB28" s="124"/>
      <c r="NSC28" s="124"/>
      <c r="NSD28" s="124"/>
      <c r="NSE28" s="124"/>
      <c r="NSF28" s="124"/>
      <c r="NSG28" s="124"/>
      <c r="NSH28" s="124"/>
      <c r="NSI28" s="124"/>
      <c r="NSJ28" s="124"/>
      <c r="NSK28" s="124"/>
      <c r="NSL28" s="124"/>
      <c r="NSM28" s="124"/>
      <c r="NSN28" s="124"/>
      <c r="NSO28" s="124"/>
      <c r="NSP28" s="124"/>
      <c r="NSQ28" s="124"/>
      <c r="NSR28" s="124"/>
      <c r="NSS28" s="124"/>
      <c r="NST28" s="124"/>
      <c r="NSU28" s="124"/>
      <c r="NSV28" s="124"/>
      <c r="NSW28" s="124"/>
      <c r="NSX28" s="124"/>
      <c r="NSY28" s="124"/>
      <c r="NSZ28" s="124"/>
      <c r="NTA28" s="124"/>
      <c r="NTB28" s="124"/>
      <c r="NTC28" s="124"/>
      <c r="NTD28" s="124"/>
      <c r="NTE28" s="124"/>
      <c r="NTF28" s="124"/>
      <c r="NTG28" s="124"/>
      <c r="NTH28" s="124"/>
      <c r="NTI28" s="124"/>
      <c r="NTJ28" s="124"/>
      <c r="NTK28" s="124"/>
      <c r="NTL28" s="124"/>
      <c r="NTM28" s="124"/>
      <c r="NTN28" s="124"/>
      <c r="NTO28" s="124"/>
      <c r="NTP28" s="124"/>
      <c r="NTQ28" s="124"/>
      <c r="NTR28" s="124"/>
      <c r="NTS28" s="124"/>
      <c r="NTT28" s="124"/>
      <c r="NTU28" s="124"/>
      <c r="NTV28" s="124"/>
      <c r="NTW28" s="124"/>
      <c r="NTX28" s="124"/>
      <c r="NTY28" s="124"/>
      <c r="NTZ28" s="124"/>
      <c r="NUA28" s="124"/>
      <c r="NUB28" s="124"/>
      <c r="NUC28" s="124"/>
      <c r="NUD28" s="124"/>
      <c r="NUE28" s="124"/>
      <c r="NUF28" s="124"/>
      <c r="NUG28" s="124"/>
      <c r="NUH28" s="124"/>
      <c r="NUI28" s="124"/>
      <c r="NUJ28" s="124"/>
      <c r="NUK28" s="124"/>
      <c r="NUL28" s="124"/>
      <c r="NUM28" s="124"/>
      <c r="NUN28" s="124"/>
      <c r="NUO28" s="124"/>
      <c r="NUP28" s="124"/>
      <c r="NUQ28" s="124"/>
      <c r="NUR28" s="124"/>
      <c r="NUS28" s="124"/>
      <c r="NUT28" s="124"/>
      <c r="NUU28" s="124"/>
      <c r="NUV28" s="124"/>
      <c r="NUW28" s="124"/>
      <c r="NUX28" s="124"/>
      <c r="NUY28" s="124"/>
      <c r="NUZ28" s="124"/>
      <c r="NVA28" s="124"/>
      <c r="NVB28" s="124"/>
      <c r="NVC28" s="124"/>
      <c r="NVD28" s="124"/>
      <c r="NVE28" s="124"/>
      <c r="NVF28" s="124"/>
      <c r="NVG28" s="124"/>
      <c r="NVH28" s="124"/>
      <c r="NVI28" s="124"/>
      <c r="NVJ28" s="124"/>
      <c r="NVK28" s="124"/>
      <c r="NVL28" s="124"/>
      <c r="NVM28" s="124"/>
      <c r="NVN28" s="124"/>
      <c r="NVO28" s="124"/>
      <c r="NVP28" s="124"/>
      <c r="NVQ28" s="124"/>
      <c r="NVR28" s="124"/>
      <c r="NVS28" s="124"/>
      <c r="NVT28" s="124"/>
      <c r="NVU28" s="124"/>
      <c r="NVV28" s="124"/>
      <c r="NVW28" s="124"/>
      <c r="NVX28" s="124"/>
      <c r="NVY28" s="124"/>
      <c r="NVZ28" s="124"/>
      <c r="NWA28" s="124"/>
      <c r="NWB28" s="124"/>
      <c r="NWC28" s="124"/>
      <c r="NWD28" s="124"/>
      <c r="NWE28" s="124"/>
      <c r="NWF28" s="124"/>
      <c r="NWG28" s="124"/>
      <c r="NWH28" s="124"/>
      <c r="NWI28" s="124"/>
      <c r="NWJ28" s="124"/>
      <c r="NWK28" s="124"/>
      <c r="NWL28" s="124"/>
      <c r="NWM28" s="124"/>
      <c r="NWN28" s="124"/>
      <c r="NWO28" s="124"/>
      <c r="NWP28" s="124"/>
      <c r="NWQ28" s="124"/>
      <c r="NWR28" s="124"/>
      <c r="NWS28" s="124"/>
      <c r="NWT28" s="124"/>
      <c r="NWU28" s="124"/>
      <c r="NWV28" s="124"/>
      <c r="NWW28" s="124"/>
      <c r="NWX28" s="124"/>
      <c r="NWY28" s="124"/>
      <c r="NWZ28" s="124"/>
      <c r="NXA28" s="124"/>
      <c r="NXB28" s="124"/>
      <c r="NXC28" s="124"/>
      <c r="NXD28" s="124"/>
      <c r="NXE28" s="124"/>
      <c r="NXF28" s="124"/>
      <c r="NXG28" s="124"/>
      <c r="NXH28" s="124"/>
      <c r="NXI28" s="124"/>
      <c r="NXJ28" s="124"/>
      <c r="NXK28" s="124"/>
      <c r="NXL28" s="124"/>
      <c r="NXM28" s="124"/>
      <c r="NXN28" s="124"/>
      <c r="NXO28" s="124"/>
      <c r="NXP28" s="124"/>
      <c r="NXQ28" s="124"/>
      <c r="NXR28" s="124"/>
      <c r="NXS28" s="124"/>
      <c r="NXT28" s="124"/>
      <c r="NXU28" s="124"/>
      <c r="NXV28" s="124"/>
      <c r="NXW28" s="124"/>
      <c r="NXX28" s="124"/>
      <c r="NXY28" s="124"/>
      <c r="NXZ28" s="124"/>
      <c r="NYA28" s="124"/>
      <c r="NYB28" s="124"/>
      <c r="NYC28" s="124"/>
      <c r="NYD28" s="124"/>
      <c r="NYE28" s="124"/>
      <c r="NYF28" s="124"/>
      <c r="NYG28" s="124"/>
      <c r="NYH28" s="124"/>
      <c r="NYI28" s="124"/>
      <c r="NYJ28" s="124"/>
      <c r="NYK28" s="124"/>
      <c r="NYL28" s="124"/>
      <c r="NYM28" s="124"/>
      <c r="NYN28" s="124"/>
      <c r="NYO28" s="124"/>
      <c r="NYP28" s="124"/>
      <c r="NYQ28" s="124"/>
      <c r="NYR28" s="124"/>
      <c r="NYS28" s="124"/>
      <c r="NYT28" s="124"/>
      <c r="NYU28" s="124"/>
      <c r="NYV28" s="124"/>
      <c r="NYW28" s="124"/>
      <c r="NYX28" s="124"/>
      <c r="NYY28" s="124"/>
      <c r="NYZ28" s="124"/>
      <c r="NZA28" s="124"/>
      <c r="NZB28" s="124"/>
      <c r="NZC28" s="124"/>
      <c r="NZD28" s="124"/>
      <c r="NZE28" s="124"/>
      <c r="NZF28" s="124"/>
      <c r="NZG28" s="124"/>
      <c r="NZH28" s="124"/>
      <c r="NZI28" s="124"/>
      <c r="NZJ28" s="124"/>
      <c r="NZK28" s="124"/>
      <c r="NZL28" s="124"/>
      <c r="NZM28" s="124"/>
      <c r="NZN28" s="124"/>
      <c r="NZO28" s="124"/>
      <c r="NZP28" s="124"/>
      <c r="NZQ28" s="124"/>
      <c r="NZR28" s="124"/>
      <c r="NZS28" s="124"/>
      <c r="NZT28" s="124"/>
      <c r="NZU28" s="124"/>
      <c r="NZV28" s="124"/>
      <c r="NZW28" s="124"/>
      <c r="NZX28" s="124"/>
      <c r="NZY28" s="124"/>
      <c r="NZZ28" s="124"/>
      <c r="OAA28" s="124"/>
      <c r="OAB28" s="124"/>
      <c r="OAC28" s="124"/>
      <c r="OAD28" s="124"/>
      <c r="OAE28" s="124"/>
      <c r="OAF28" s="124"/>
      <c r="OAG28" s="124"/>
      <c r="OAH28" s="124"/>
      <c r="OAI28" s="124"/>
      <c r="OAJ28" s="124"/>
      <c r="OAK28" s="124"/>
      <c r="OAL28" s="124"/>
      <c r="OAM28" s="124"/>
      <c r="OAN28" s="124"/>
      <c r="OAO28" s="124"/>
      <c r="OAP28" s="124"/>
      <c r="OAQ28" s="124"/>
      <c r="OAR28" s="124"/>
      <c r="OAS28" s="124"/>
      <c r="OAT28" s="124"/>
      <c r="OAU28" s="124"/>
      <c r="OAV28" s="124"/>
      <c r="OAW28" s="124"/>
      <c r="OAX28" s="124"/>
      <c r="OAY28" s="124"/>
      <c r="OAZ28" s="124"/>
      <c r="OBA28" s="124"/>
      <c r="OBB28" s="124"/>
      <c r="OBC28" s="124"/>
      <c r="OBD28" s="124"/>
      <c r="OBE28" s="124"/>
      <c r="OBF28" s="124"/>
      <c r="OBG28" s="124"/>
      <c r="OBH28" s="124"/>
      <c r="OBI28" s="124"/>
      <c r="OBJ28" s="124"/>
      <c r="OBK28" s="124"/>
      <c r="OBL28" s="124"/>
      <c r="OBM28" s="124"/>
      <c r="OBN28" s="124"/>
      <c r="OBO28" s="124"/>
      <c r="OBP28" s="124"/>
      <c r="OBQ28" s="124"/>
      <c r="OBR28" s="124"/>
      <c r="OBS28" s="124"/>
      <c r="OBT28" s="124"/>
      <c r="OBU28" s="124"/>
      <c r="OBV28" s="124"/>
      <c r="OBW28" s="124"/>
      <c r="OBX28" s="124"/>
      <c r="OBY28" s="124"/>
      <c r="OBZ28" s="124"/>
      <c r="OCA28" s="124"/>
      <c r="OCB28" s="124"/>
      <c r="OCC28" s="124"/>
      <c r="OCD28" s="124"/>
      <c r="OCE28" s="124"/>
      <c r="OCF28" s="124"/>
      <c r="OCG28" s="124"/>
      <c r="OCH28" s="124"/>
      <c r="OCI28" s="124"/>
      <c r="OCJ28" s="124"/>
      <c r="OCK28" s="124"/>
      <c r="OCL28" s="124"/>
      <c r="OCM28" s="124"/>
      <c r="OCN28" s="124"/>
      <c r="OCO28" s="124"/>
      <c r="OCP28" s="124"/>
      <c r="OCQ28" s="124"/>
      <c r="OCR28" s="124"/>
      <c r="OCS28" s="124"/>
      <c r="OCT28" s="124"/>
      <c r="OCU28" s="124"/>
      <c r="OCV28" s="124"/>
      <c r="OCW28" s="124"/>
      <c r="OCX28" s="124"/>
      <c r="OCY28" s="124"/>
      <c r="OCZ28" s="124"/>
      <c r="ODA28" s="124"/>
      <c r="ODB28" s="124"/>
      <c r="ODC28" s="124"/>
      <c r="ODD28" s="124"/>
      <c r="ODE28" s="124"/>
      <c r="ODF28" s="124"/>
      <c r="ODG28" s="124"/>
      <c r="ODH28" s="124"/>
      <c r="ODI28" s="124"/>
      <c r="ODJ28" s="124"/>
      <c r="ODK28" s="124"/>
      <c r="ODL28" s="124"/>
      <c r="ODM28" s="124"/>
      <c r="ODN28" s="124"/>
      <c r="ODO28" s="124"/>
      <c r="ODP28" s="124"/>
      <c r="ODQ28" s="124"/>
      <c r="ODR28" s="124"/>
      <c r="ODS28" s="124"/>
      <c r="ODT28" s="124"/>
      <c r="ODU28" s="124"/>
      <c r="ODV28" s="124"/>
      <c r="ODW28" s="124"/>
      <c r="ODX28" s="124"/>
      <c r="ODY28" s="124"/>
      <c r="ODZ28" s="124"/>
      <c r="OEA28" s="124"/>
      <c r="OEB28" s="124"/>
      <c r="OEC28" s="124"/>
      <c r="OED28" s="124"/>
      <c r="OEE28" s="124"/>
      <c r="OEF28" s="124"/>
      <c r="OEG28" s="124"/>
      <c r="OEH28" s="124"/>
      <c r="OEI28" s="124"/>
      <c r="OEJ28" s="124"/>
      <c r="OEK28" s="124"/>
      <c r="OEL28" s="124"/>
      <c r="OEM28" s="124"/>
      <c r="OEN28" s="124"/>
      <c r="OEO28" s="124"/>
      <c r="OEP28" s="124"/>
      <c r="OEQ28" s="124"/>
      <c r="OER28" s="124"/>
      <c r="OES28" s="124"/>
      <c r="OET28" s="124"/>
      <c r="OEU28" s="124"/>
      <c r="OEV28" s="124"/>
      <c r="OEW28" s="124"/>
      <c r="OEX28" s="124"/>
      <c r="OEY28" s="124"/>
      <c r="OEZ28" s="124"/>
      <c r="OFA28" s="124"/>
      <c r="OFB28" s="124"/>
      <c r="OFC28" s="124"/>
      <c r="OFD28" s="124"/>
      <c r="OFE28" s="124"/>
      <c r="OFF28" s="124"/>
      <c r="OFG28" s="124"/>
      <c r="OFH28" s="124"/>
      <c r="OFI28" s="124"/>
      <c r="OFJ28" s="124"/>
      <c r="OFK28" s="124"/>
      <c r="OFL28" s="124"/>
      <c r="OFM28" s="124"/>
      <c r="OFN28" s="124"/>
      <c r="OFO28" s="124"/>
      <c r="OFP28" s="124"/>
      <c r="OFQ28" s="124"/>
      <c r="OFR28" s="124"/>
      <c r="OFS28" s="124"/>
      <c r="OFT28" s="124"/>
      <c r="OFU28" s="124"/>
      <c r="OFV28" s="124"/>
      <c r="OFW28" s="124"/>
      <c r="OFX28" s="124"/>
      <c r="OFY28" s="124"/>
      <c r="OFZ28" s="124"/>
      <c r="OGA28" s="124"/>
      <c r="OGB28" s="124"/>
      <c r="OGC28" s="124"/>
      <c r="OGD28" s="124"/>
      <c r="OGE28" s="124"/>
      <c r="OGF28" s="124"/>
      <c r="OGG28" s="124"/>
      <c r="OGH28" s="124"/>
      <c r="OGI28" s="124"/>
      <c r="OGJ28" s="124"/>
      <c r="OGK28" s="124"/>
      <c r="OGL28" s="124"/>
      <c r="OGM28" s="124"/>
      <c r="OGN28" s="124"/>
      <c r="OGO28" s="124"/>
      <c r="OGP28" s="124"/>
      <c r="OGQ28" s="124"/>
      <c r="OGR28" s="124"/>
      <c r="OGS28" s="124"/>
      <c r="OGT28" s="124"/>
      <c r="OGU28" s="124"/>
      <c r="OGV28" s="124"/>
      <c r="OGW28" s="124"/>
      <c r="OGX28" s="124"/>
      <c r="OGY28" s="124"/>
      <c r="OGZ28" s="124"/>
      <c r="OHA28" s="124"/>
      <c r="OHB28" s="124"/>
      <c r="OHC28" s="124"/>
      <c r="OHD28" s="124"/>
      <c r="OHE28" s="124"/>
      <c r="OHF28" s="124"/>
      <c r="OHG28" s="124"/>
      <c r="OHH28" s="124"/>
      <c r="OHI28" s="124"/>
      <c r="OHJ28" s="124"/>
      <c r="OHK28" s="124"/>
      <c r="OHL28" s="124"/>
      <c r="OHM28" s="124"/>
      <c r="OHN28" s="124"/>
      <c r="OHO28" s="124"/>
      <c r="OHP28" s="124"/>
      <c r="OHQ28" s="124"/>
      <c r="OHR28" s="124"/>
      <c r="OHS28" s="124"/>
      <c r="OHT28" s="124"/>
      <c r="OHU28" s="124"/>
      <c r="OHV28" s="124"/>
      <c r="OHW28" s="124"/>
      <c r="OHX28" s="124"/>
      <c r="OHY28" s="124"/>
      <c r="OHZ28" s="124"/>
      <c r="OIA28" s="124"/>
      <c r="OIB28" s="124"/>
      <c r="OIC28" s="124"/>
      <c r="OID28" s="124"/>
      <c r="OIE28" s="124"/>
      <c r="OIF28" s="124"/>
      <c r="OIG28" s="124"/>
      <c r="OIH28" s="124"/>
      <c r="OII28" s="124"/>
      <c r="OIJ28" s="124"/>
      <c r="OIK28" s="124"/>
      <c r="OIL28" s="124"/>
      <c r="OIM28" s="124"/>
      <c r="OIN28" s="124"/>
      <c r="OIO28" s="124"/>
      <c r="OIP28" s="124"/>
      <c r="OIQ28" s="124"/>
      <c r="OIR28" s="124"/>
      <c r="OIS28" s="124"/>
      <c r="OIT28" s="124"/>
      <c r="OIU28" s="124"/>
      <c r="OIV28" s="124"/>
      <c r="OIW28" s="124"/>
      <c r="OIX28" s="124"/>
      <c r="OIY28" s="124"/>
      <c r="OIZ28" s="124"/>
      <c r="OJA28" s="124"/>
      <c r="OJB28" s="124"/>
      <c r="OJC28" s="124"/>
      <c r="OJD28" s="124"/>
      <c r="OJE28" s="124"/>
      <c r="OJF28" s="124"/>
      <c r="OJG28" s="124"/>
      <c r="OJH28" s="124"/>
      <c r="OJI28" s="124"/>
      <c r="OJJ28" s="124"/>
      <c r="OJK28" s="124"/>
      <c r="OJL28" s="124"/>
      <c r="OJM28" s="124"/>
      <c r="OJN28" s="124"/>
      <c r="OJO28" s="124"/>
      <c r="OJP28" s="124"/>
      <c r="OJQ28" s="124"/>
      <c r="OJR28" s="124"/>
      <c r="OJS28" s="124"/>
      <c r="OJT28" s="124"/>
      <c r="OJU28" s="124"/>
      <c r="OJV28" s="124"/>
      <c r="OJW28" s="124"/>
      <c r="OJX28" s="124"/>
      <c r="OJY28" s="124"/>
      <c r="OJZ28" s="124"/>
      <c r="OKA28" s="124"/>
      <c r="OKB28" s="124"/>
      <c r="OKC28" s="124"/>
      <c r="OKD28" s="124"/>
      <c r="OKE28" s="124"/>
      <c r="OKF28" s="124"/>
      <c r="OKG28" s="124"/>
      <c r="OKH28" s="124"/>
      <c r="OKI28" s="124"/>
      <c r="OKJ28" s="124"/>
      <c r="OKK28" s="124"/>
      <c r="OKL28" s="124"/>
      <c r="OKM28" s="124"/>
      <c r="OKN28" s="124"/>
      <c r="OKO28" s="124"/>
      <c r="OKP28" s="124"/>
      <c r="OKQ28" s="124"/>
      <c r="OKR28" s="124"/>
      <c r="OKS28" s="124"/>
      <c r="OKT28" s="124"/>
      <c r="OKU28" s="124"/>
      <c r="OKV28" s="124"/>
      <c r="OKW28" s="124"/>
      <c r="OKX28" s="124"/>
      <c r="OKY28" s="124"/>
      <c r="OKZ28" s="124"/>
      <c r="OLA28" s="124"/>
      <c r="OLB28" s="124"/>
      <c r="OLC28" s="124"/>
      <c r="OLD28" s="124"/>
      <c r="OLE28" s="124"/>
      <c r="OLF28" s="124"/>
      <c r="OLG28" s="124"/>
      <c r="OLH28" s="124"/>
      <c r="OLI28" s="124"/>
      <c r="OLJ28" s="124"/>
      <c r="OLK28" s="124"/>
      <c r="OLL28" s="124"/>
      <c r="OLM28" s="124"/>
      <c r="OLN28" s="124"/>
      <c r="OLO28" s="124"/>
      <c r="OLP28" s="124"/>
      <c r="OLQ28" s="124"/>
      <c r="OLR28" s="124"/>
      <c r="OLS28" s="124"/>
      <c r="OLT28" s="124"/>
      <c r="OLU28" s="124"/>
      <c r="OLV28" s="124"/>
      <c r="OLW28" s="124"/>
      <c r="OLX28" s="124"/>
      <c r="OLY28" s="124"/>
      <c r="OLZ28" s="124"/>
      <c r="OMA28" s="124"/>
      <c r="OMB28" s="124"/>
      <c r="OMC28" s="124"/>
      <c r="OMD28" s="124"/>
      <c r="OME28" s="124"/>
      <c r="OMF28" s="124"/>
      <c r="OMG28" s="124"/>
      <c r="OMH28" s="124"/>
      <c r="OMI28" s="124"/>
      <c r="OMJ28" s="124"/>
      <c r="OMK28" s="124"/>
      <c r="OML28" s="124"/>
      <c r="OMM28" s="124"/>
      <c r="OMN28" s="124"/>
      <c r="OMO28" s="124"/>
      <c r="OMP28" s="124"/>
      <c r="OMQ28" s="124"/>
      <c r="OMR28" s="124"/>
      <c r="OMS28" s="124"/>
      <c r="OMT28" s="124"/>
      <c r="OMU28" s="124"/>
      <c r="OMV28" s="124"/>
      <c r="OMW28" s="124"/>
      <c r="OMX28" s="124"/>
      <c r="OMY28" s="124"/>
      <c r="OMZ28" s="124"/>
      <c r="ONA28" s="124"/>
      <c r="ONB28" s="124"/>
      <c r="ONC28" s="124"/>
      <c r="OND28" s="124"/>
      <c r="ONE28" s="124"/>
      <c r="ONF28" s="124"/>
      <c r="ONG28" s="124"/>
      <c r="ONH28" s="124"/>
      <c r="ONI28" s="124"/>
      <c r="ONJ28" s="124"/>
      <c r="ONK28" s="124"/>
      <c r="ONL28" s="124"/>
      <c r="ONM28" s="124"/>
      <c r="ONN28" s="124"/>
      <c r="ONO28" s="124"/>
      <c r="ONP28" s="124"/>
      <c r="ONQ28" s="124"/>
      <c r="ONR28" s="124"/>
      <c r="ONS28" s="124"/>
      <c r="ONT28" s="124"/>
      <c r="ONU28" s="124"/>
      <c r="ONV28" s="124"/>
      <c r="ONW28" s="124"/>
      <c r="ONX28" s="124"/>
      <c r="ONY28" s="124"/>
      <c r="ONZ28" s="124"/>
      <c r="OOA28" s="124"/>
      <c r="OOB28" s="124"/>
      <c r="OOC28" s="124"/>
      <c r="OOD28" s="124"/>
      <c r="OOE28" s="124"/>
      <c r="OOF28" s="124"/>
      <c r="OOG28" s="124"/>
      <c r="OOH28" s="124"/>
      <c r="OOI28" s="124"/>
      <c r="OOJ28" s="124"/>
      <c r="OOK28" s="124"/>
      <c r="OOL28" s="124"/>
      <c r="OOM28" s="124"/>
      <c r="OON28" s="124"/>
      <c r="OOO28" s="124"/>
      <c r="OOP28" s="124"/>
      <c r="OOQ28" s="124"/>
      <c r="OOR28" s="124"/>
      <c r="OOS28" s="124"/>
      <c r="OOT28" s="124"/>
      <c r="OOU28" s="124"/>
      <c r="OOV28" s="124"/>
      <c r="OOW28" s="124"/>
      <c r="OOX28" s="124"/>
      <c r="OOY28" s="124"/>
      <c r="OOZ28" s="124"/>
      <c r="OPA28" s="124"/>
      <c r="OPB28" s="124"/>
      <c r="OPC28" s="124"/>
      <c r="OPD28" s="124"/>
      <c r="OPE28" s="124"/>
      <c r="OPF28" s="124"/>
      <c r="OPG28" s="124"/>
      <c r="OPH28" s="124"/>
      <c r="OPI28" s="124"/>
      <c r="OPJ28" s="124"/>
      <c r="OPK28" s="124"/>
      <c r="OPL28" s="124"/>
      <c r="OPM28" s="124"/>
      <c r="OPN28" s="124"/>
      <c r="OPO28" s="124"/>
      <c r="OPP28" s="124"/>
      <c r="OPQ28" s="124"/>
      <c r="OPR28" s="124"/>
      <c r="OPS28" s="124"/>
      <c r="OPT28" s="124"/>
      <c r="OPU28" s="124"/>
      <c r="OPV28" s="124"/>
      <c r="OPW28" s="124"/>
      <c r="OPX28" s="124"/>
      <c r="OPY28" s="124"/>
      <c r="OPZ28" s="124"/>
      <c r="OQA28" s="124"/>
      <c r="OQB28" s="124"/>
      <c r="OQC28" s="124"/>
      <c r="OQD28" s="124"/>
      <c r="OQE28" s="124"/>
      <c r="OQF28" s="124"/>
      <c r="OQG28" s="124"/>
      <c r="OQH28" s="124"/>
      <c r="OQI28" s="124"/>
      <c r="OQJ28" s="124"/>
      <c r="OQK28" s="124"/>
      <c r="OQL28" s="124"/>
      <c r="OQM28" s="124"/>
      <c r="OQN28" s="124"/>
      <c r="OQO28" s="124"/>
      <c r="OQP28" s="124"/>
      <c r="OQQ28" s="124"/>
      <c r="OQR28" s="124"/>
      <c r="OQS28" s="124"/>
      <c r="OQT28" s="124"/>
      <c r="OQU28" s="124"/>
      <c r="OQV28" s="124"/>
      <c r="OQW28" s="124"/>
      <c r="OQX28" s="124"/>
      <c r="OQY28" s="124"/>
      <c r="OQZ28" s="124"/>
      <c r="ORA28" s="124"/>
      <c r="ORB28" s="124"/>
      <c r="ORC28" s="124"/>
      <c r="ORD28" s="124"/>
      <c r="ORE28" s="124"/>
      <c r="ORF28" s="124"/>
      <c r="ORG28" s="124"/>
      <c r="ORH28" s="124"/>
      <c r="ORI28" s="124"/>
      <c r="ORJ28" s="124"/>
      <c r="ORK28" s="124"/>
      <c r="ORL28" s="124"/>
      <c r="ORM28" s="124"/>
      <c r="ORN28" s="124"/>
      <c r="ORO28" s="124"/>
      <c r="ORP28" s="124"/>
      <c r="ORQ28" s="124"/>
      <c r="ORR28" s="124"/>
      <c r="ORS28" s="124"/>
      <c r="ORT28" s="124"/>
      <c r="ORU28" s="124"/>
      <c r="ORV28" s="124"/>
      <c r="ORW28" s="124"/>
      <c r="ORX28" s="124"/>
      <c r="ORY28" s="124"/>
      <c r="ORZ28" s="124"/>
      <c r="OSA28" s="124"/>
      <c r="OSB28" s="124"/>
      <c r="OSC28" s="124"/>
      <c r="OSD28" s="124"/>
      <c r="OSE28" s="124"/>
      <c r="OSF28" s="124"/>
      <c r="OSG28" s="124"/>
      <c r="OSH28" s="124"/>
      <c r="OSI28" s="124"/>
      <c r="OSJ28" s="124"/>
      <c r="OSK28" s="124"/>
      <c r="OSL28" s="124"/>
      <c r="OSM28" s="124"/>
      <c r="OSN28" s="124"/>
      <c r="OSO28" s="124"/>
      <c r="OSP28" s="124"/>
      <c r="OSQ28" s="124"/>
      <c r="OSR28" s="124"/>
      <c r="OSS28" s="124"/>
      <c r="OST28" s="124"/>
      <c r="OSU28" s="124"/>
      <c r="OSV28" s="124"/>
      <c r="OSW28" s="124"/>
      <c r="OSX28" s="124"/>
      <c r="OSY28" s="124"/>
      <c r="OSZ28" s="124"/>
      <c r="OTA28" s="124"/>
      <c r="OTB28" s="124"/>
      <c r="OTC28" s="124"/>
      <c r="OTD28" s="124"/>
      <c r="OTE28" s="124"/>
      <c r="OTF28" s="124"/>
      <c r="OTG28" s="124"/>
      <c r="OTH28" s="124"/>
      <c r="OTI28" s="124"/>
      <c r="OTJ28" s="124"/>
      <c r="OTK28" s="124"/>
      <c r="OTL28" s="124"/>
      <c r="OTM28" s="124"/>
      <c r="OTN28" s="124"/>
      <c r="OTO28" s="124"/>
      <c r="OTP28" s="124"/>
      <c r="OTQ28" s="124"/>
      <c r="OTR28" s="124"/>
      <c r="OTS28" s="124"/>
      <c r="OTT28" s="124"/>
      <c r="OTU28" s="124"/>
      <c r="OTV28" s="124"/>
      <c r="OTW28" s="124"/>
      <c r="OTX28" s="124"/>
      <c r="OTY28" s="124"/>
      <c r="OTZ28" s="124"/>
      <c r="OUA28" s="124"/>
      <c r="OUB28" s="124"/>
      <c r="OUC28" s="124"/>
      <c r="OUD28" s="124"/>
      <c r="OUE28" s="124"/>
      <c r="OUF28" s="124"/>
      <c r="OUG28" s="124"/>
      <c r="OUH28" s="124"/>
      <c r="OUI28" s="124"/>
      <c r="OUJ28" s="124"/>
      <c r="OUK28" s="124"/>
      <c r="OUL28" s="124"/>
      <c r="OUM28" s="124"/>
      <c r="OUN28" s="124"/>
      <c r="OUO28" s="124"/>
      <c r="OUP28" s="124"/>
      <c r="OUQ28" s="124"/>
      <c r="OUR28" s="124"/>
      <c r="OUS28" s="124"/>
      <c r="OUT28" s="124"/>
      <c r="OUU28" s="124"/>
      <c r="OUV28" s="124"/>
      <c r="OUW28" s="124"/>
      <c r="OUX28" s="124"/>
      <c r="OUY28" s="124"/>
      <c r="OUZ28" s="124"/>
      <c r="OVA28" s="124"/>
      <c r="OVB28" s="124"/>
      <c r="OVC28" s="124"/>
      <c r="OVD28" s="124"/>
      <c r="OVE28" s="124"/>
      <c r="OVF28" s="124"/>
      <c r="OVG28" s="124"/>
      <c r="OVH28" s="124"/>
      <c r="OVI28" s="124"/>
      <c r="OVJ28" s="124"/>
      <c r="OVK28" s="124"/>
      <c r="OVL28" s="124"/>
      <c r="OVM28" s="124"/>
      <c r="OVN28" s="124"/>
      <c r="OVO28" s="124"/>
      <c r="OVP28" s="124"/>
      <c r="OVQ28" s="124"/>
      <c r="OVR28" s="124"/>
      <c r="OVS28" s="124"/>
      <c r="OVT28" s="124"/>
      <c r="OVU28" s="124"/>
      <c r="OVV28" s="124"/>
      <c r="OVW28" s="124"/>
      <c r="OVX28" s="124"/>
      <c r="OVY28" s="124"/>
      <c r="OVZ28" s="124"/>
      <c r="OWA28" s="124"/>
      <c r="OWB28" s="124"/>
      <c r="OWC28" s="124"/>
      <c r="OWD28" s="124"/>
      <c r="OWE28" s="124"/>
      <c r="OWF28" s="124"/>
      <c r="OWG28" s="124"/>
      <c r="OWH28" s="124"/>
      <c r="OWI28" s="124"/>
      <c r="OWJ28" s="124"/>
      <c r="OWK28" s="124"/>
      <c r="OWL28" s="124"/>
      <c r="OWM28" s="124"/>
      <c r="OWN28" s="124"/>
      <c r="OWO28" s="124"/>
      <c r="OWP28" s="124"/>
      <c r="OWQ28" s="124"/>
      <c r="OWR28" s="124"/>
      <c r="OWS28" s="124"/>
      <c r="OWT28" s="124"/>
      <c r="OWU28" s="124"/>
      <c r="OWV28" s="124"/>
      <c r="OWW28" s="124"/>
      <c r="OWX28" s="124"/>
      <c r="OWY28" s="124"/>
      <c r="OWZ28" s="124"/>
      <c r="OXA28" s="124"/>
      <c r="OXB28" s="124"/>
      <c r="OXC28" s="124"/>
      <c r="OXD28" s="124"/>
      <c r="OXE28" s="124"/>
      <c r="OXF28" s="124"/>
      <c r="OXG28" s="124"/>
      <c r="OXH28" s="124"/>
      <c r="OXI28" s="124"/>
      <c r="OXJ28" s="124"/>
      <c r="OXK28" s="124"/>
      <c r="OXL28" s="124"/>
      <c r="OXM28" s="124"/>
      <c r="OXN28" s="124"/>
      <c r="OXO28" s="124"/>
      <c r="OXP28" s="124"/>
      <c r="OXQ28" s="124"/>
      <c r="OXR28" s="124"/>
      <c r="OXS28" s="124"/>
      <c r="OXT28" s="124"/>
      <c r="OXU28" s="124"/>
      <c r="OXV28" s="124"/>
      <c r="OXW28" s="124"/>
      <c r="OXX28" s="124"/>
      <c r="OXY28" s="124"/>
      <c r="OXZ28" s="124"/>
      <c r="OYA28" s="124"/>
      <c r="OYB28" s="124"/>
      <c r="OYC28" s="124"/>
      <c r="OYD28" s="124"/>
      <c r="OYE28" s="124"/>
      <c r="OYF28" s="124"/>
      <c r="OYG28" s="124"/>
      <c r="OYH28" s="124"/>
      <c r="OYI28" s="124"/>
      <c r="OYJ28" s="124"/>
      <c r="OYK28" s="124"/>
      <c r="OYL28" s="124"/>
      <c r="OYM28" s="124"/>
      <c r="OYN28" s="124"/>
      <c r="OYO28" s="124"/>
      <c r="OYP28" s="124"/>
      <c r="OYQ28" s="124"/>
      <c r="OYR28" s="124"/>
      <c r="OYS28" s="124"/>
      <c r="OYT28" s="124"/>
      <c r="OYU28" s="124"/>
      <c r="OYV28" s="124"/>
      <c r="OYW28" s="124"/>
      <c r="OYX28" s="124"/>
      <c r="OYY28" s="124"/>
      <c r="OYZ28" s="124"/>
      <c r="OZA28" s="124"/>
      <c r="OZB28" s="124"/>
      <c r="OZC28" s="124"/>
      <c r="OZD28" s="124"/>
      <c r="OZE28" s="124"/>
      <c r="OZF28" s="124"/>
      <c r="OZG28" s="124"/>
      <c r="OZH28" s="124"/>
      <c r="OZI28" s="124"/>
      <c r="OZJ28" s="124"/>
      <c r="OZK28" s="124"/>
      <c r="OZL28" s="124"/>
      <c r="OZM28" s="124"/>
      <c r="OZN28" s="124"/>
      <c r="OZO28" s="124"/>
      <c r="OZP28" s="124"/>
      <c r="OZQ28" s="124"/>
      <c r="OZR28" s="124"/>
      <c r="OZS28" s="124"/>
      <c r="OZT28" s="124"/>
      <c r="OZU28" s="124"/>
      <c r="OZV28" s="124"/>
      <c r="OZW28" s="124"/>
      <c r="OZX28" s="124"/>
      <c r="OZY28" s="124"/>
      <c r="OZZ28" s="124"/>
      <c r="PAA28" s="124"/>
      <c r="PAB28" s="124"/>
      <c r="PAC28" s="124"/>
      <c r="PAD28" s="124"/>
      <c r="PAE28" s="124"/>
      <c r="PAF28" s="124"/>
      <c r="PAG28" s="124"/>
      <c r="PAH28" s="124"/>
      <c r="PAI28" s="124"/>
      <c r="PAJ28" s="124"/>
      <c r="PAK28" s="124"/>
      <c r="PAL28" s="124"/>
      <c r="PAM28" s="124"/>
      <c r="PAN28" s="124"/>
      <c r="PAO28" s="124"/>
      <c r="PAP28" s="124"/>
      <c r="PAQ28" s="124"/>
      <c r="PAR28" s="124"/>
      <c r="PAS28" s="124"/>
      <c r="PAT28" s="124"/>
      <c r="PAU28" s="124"/>
      <c r="PAV28" s="124"/>
      <c r="PAW28" s="124"/>
      <c r="PAX28" s="124"/>
      <c r="PAY28" s="124"/>
      <c r="PAZ28" s="124"/>
      <c r="PBA28" s="124"/>
      <c r="PBB28" s="124"/>
      <c r="PBC28" s="124"/>
      <c r="PBD28" s="124"/>
      <c r="PBE28" s="124"/>
      <c r="PBF28" s="124"/>
      <c r="PBG28" s="124"/>
      <c r="PBH28" s="124"/>
      <c r="PBI28" s="124"/>
      <c r="PBJ28" s="124"/>
      <c r="PBK28" s="124"/>
      <c r="PBL28" s="124"/>
      <c r="PBM28" s="124"/>
      <c r="PBN28" s="124"/>
      <c r="PBO28" s="124"/>
      <c r="PBP28" s="124"/>
      <c r="PBQ28" s="124"/>
      <c r="PBR28" s="124"/>
      <c r="PBS28" s="124"/>
      <c r="PBT28" s="124"/>
      <c r="PBU28" s="124"/>
      <c r="PBV28" s="124"/>
      <c r="PBW28" s="124"/>
      <c r="PBX28" s="124"/>
      <c r="PBY28" s="124"/>
      <c r="PBZ28" s="124"/>
      <c r="PCA28" s="124"/>
      <c r="PCB28" s="124"/>
      <c r="PCC28" s="124"/>
      <c r="PCD28" s="124"/>
      <c r="PCE28" s="124"/>
      <c r="PCF28" s="124"/>
      <c r="PCG28" s="124"/>
      <c r="PCH28" s="124"/>
      <c r="PCI28" s="124"/>
      <c r="PCJ28" s="124"/>
      <c r="PCK28" s="124"/>
      <c r="PCL28" s="124"/>
      <c r="PCM28" s="124"/>
      <c r="PCN28" s="124"/>
      <c r="PCO28" s="124"/>
      <c r="PCP28" s="124"/>
      <c r="PCQ28" s="124"/>
      <c r="PCR28" s="124"/>
      <c r="PCS28" s="124"/>
      <c r="PCT28" s="124"/>
      <c r="PCU28" s="124"/>
      <c r="PCV28" s="124"/>
      <c r="PCW28" s="124"/>
      <c r="PCX28" s="124"/>
      <c r="PCY28" s="124"/>
      <c r="PCZ28" s="124"/>
      <c r="PDA28" s="124"/>
      <c r="PDB28" s="124"/>
      <c r="PDC28" s="124"/>
      <c r="PDD28" s="124"/>
      <c r="PDE28" s="124"/>
      <c r="PDF28" s="124"/>
      <c r="PDG28" s="124"/>
      <c r="PDH28" s="124"/>
      <c r="PDI28" s="124"/>
      <c r="PDJ28" s="124"/>
      <c r="PDK28" s="124"/>
      <c r="PDL28" s="124"/>
      <c r="PDM28" s="124"/>
      <c r="PDN28" s="124"/>
      <c r="PDO28" s="124"/>
      <c r="PDP28" s="124"/>
      <c r="PDQ28" s="124"/>
      <c r="PDR28" s="124"/>
      <c r="PDS28" s="124"/>
      <c r="PDT28" s="124"/>
      <c r="PDU28" s="124"/>
      <c r="PDV28" s="124"/>
      <c r="PDW28" s="124"/>
      <c r="PDX28" s="124"/>
      <c r="PDY28" s="124"/>
      <c r="PDZ28" s="124"/>
      <c r="PEA28" s="124"/>
      <c r="PEB28" s="124"/>
      <c r="PEC28" s="124"/>
      <c r="PED28" s="124"/>
      <c r="PEE28" s="124"/>
      <c r="PEF28" s="124"/>
      <c r="PEG28" s="124"/>
      <c r="PEH28" s="124"/>
      <c r="PEI28" s="124"/>
      <c r="PEJ28" s="124"/>
      <c r="PEK28" s="124"/>
      <c r="PEL28" s="124"/>
      <c r="PEM28" s="124"/>
      <c r="PEN28" s="124"/>
      <c r="PEO28" s="124"/>
      <c r="PEP28" s="124"/>
      <c r="PEQ28" s="124"/>
      <c r="PER28" s="124"/>
      <c r="PES28" s="124"/>
      <c r="PET28" s="124"/>
      <c r="PEU28" s="124"/>
      <c r="PEV28" s="124"/>
      <c r="PEW28" s="124"/>
      <c r="PEX28" s="124"/>
      <c r="PEY28" s="124"/>
      <c r="PEZ28" s="124"/>
      <c r="PFA28" s="124"/>
      <c r="PFB28" s="124"/>
      <c r="PFC28" s="124"/>
      <c r="PFD28" s="124"/>
      <c r="PFE28" s="124"/>
      <c r="PFF28" s="124"/>
      <c r="PFG28" s="124"/>
      <c r="PFH28" s="124"/>
      <c r="PFI28" s="124"/>
      <c r="PFJ28" s="124"/>
      <c r="PFK28" s="124"/>
      <c r="PFL28" s="124"/>
      <c r="PFM28" s="124"/>
      <c r="PFN28" s="124"/>
      <c r="PFO28" s="124"/>
      <c r="PFP28" s="124"/>
      <c r="PFQ28" s="124"/>
      <c r="PFR28" s="124"/>
      <c r="PFS28" s="124"/>
      <c r="PFT28" s="124"/>
      <c r="PFU28" s="124"/>
      <c r="PFV28" s="124"/>
      <c r="PFW28" s="124"/>
      <c r="PFX28" s="124"/>
      <c r="PFY28" s="124"/>
      <c r="PFZ28" s="124"/>
      <c r="PGA28" s="124"/>
      <c r="PGB28" s="124"/>
      <c r="PGC28" s="124"/>
      <c r="PGD28" s="124"/>
      <c r="PGE28" s="124"/>
      <c r="PGF28" s="124"/>
      <c r="PGG28" s="124"/>
      <c r="PGH28" s="124"/>
      <c r="PGI28" s="124"/>
      <c r="PGJ28" s="124"/>
      <c r="PGK28" s="124"/>
      <c r="PGL28" s="124"/>
      <c r="PGM28" s="124"/>
      <c r="PGN28" s="124"/>
      <c r="PGO28" s="124"/>
      <c r="PGP28" s="124"/>
      <c r="PGQ28" s="124"/>
      <c r="PGR28" s="124"/>
      <c r="PGS28" s="124"/>
      <c r="PGT28" s="124"/>
      <c r="PGU28" s="124"/>
      <c r="PGV28" s="124"/>
      <c r="PGW28" s="124"/>
      <c r="PGX28" s="124"/>
      <c r="PGY28" s="124"/>
      <c r="PGZ28" s="124"/>
      <c r="PHA28" s="124"/>
      <c r="PHB28" s="124"/>
      <c r="PHC28" s="124"/>
      <c r="PHD28" s="124"/>
      <c r="PHE28" s="124"/>
      <c r="PHF28" s="124"/>
      <c r="PHG28" s="124"/>
      <c r="PHH28" s="124"/>
      <c r="PHI28" s="124"/>
      <c r="PHJ28" s="124"/>
      <c r="PHK28" s="124"/>
      <c r="PHL28" s="124"/>
      <c r="PHM28" s="124"/>
      <c r="PHN28" s="124"/>
      <c r="PHO28" s="124"/>
      <c r="PHP28" s="124"/>
      <c r="PHQ28" s="124"/>
      <c r="PHR28" s="124"/>
      <c r="PHS28" s="124"/>
      <c r="PHT28" s="124"/>
      <c r="PHU28" s="124"/>
      <c r="PHV28" s="124"/>
      <c r="PHW28" s="124"/>
      <c r="PHX28" s="124"/>
      <c r="PHY28" s="124"/>
      <c r="PHZ28" s="124"/>
      <c r="PIA28" s="124"/>
      <c r="PIB28" s="124"/>
      <c r="PIC28" s="124"/>
      <c r="PID28" s="124"/>
      <c r="PIE28" s="124"/>
      <c r="PIF28" s="124"/>
      <c r="PIG28" s="124"/>
      <c r="PIH28" s="124"/>
      <c r="PII28" s="124"/>
      <c r="PIJ28" s="124"/>
      <c r="PIK28" s="124"/>
      <c r="PIL28" s="124"/>
      <c r="PIM28" s="124"/>
      <c r="PIN28" s="124"/>
      <c r="PIO28" s="124"/>
      <c r="PIP28" s="124"/>
      <c r="PIQ28" s="124"/>
      <c r="PIR28" s="124"/>
      <c r="PIS28" s="124"/>
      <c r="PIT28" s="124"/>
      <c r="PIU28" s="124"/>
      <c r="PIV28" s="124"/>
      <c r="PIW28" s="124"/>
      <c r="PIX28" s="124"/>
      <c r="PIY28" s="124"/>
      <c r="PIZ28" s="124"/>
      <c r="PJA28" s="124"/>
      <c r="PJB28" s="124"/>
      <c r="PJC28" s="124"/>
      <c r="PJD28" s="124"/>
      <c r="PJE28" s="124"/>
      <c r="PJF28" s="124"/>
      <c r="PJG28" s="124"/>
      <c r="PJH28" s="124"/>
      <c r="PJI28" s="124"/>
      <c r="PJJ28" s="124"/>
      <c r="PJK28" s="124"/>
      <c r="PJL28" s="124"/>
      <c r="PJM28" s="124"/>
      <c r="PJN28" s="124"/>
      <c r="PJO28" s="124"/>
      <c r="PJP28" s="124"/>
      <c r="PJQ28" s="124"/>
      <c r="PJR28" s="124"/>
      <c r="PJS28" s="124"/>
      <c r="PJT28" s="124"/>
      <c r="PJU28" s="124"/>
      <c r="PJV28" s="124"/>
      <c r="PJW28" s="124"/>
      <c r="PJX28" s="124"/>
      <c r="PJY28" s="124"/>
      <c r="PJZ28" s="124"/>
      <c r="PKA28" s="124"/>
      <c r="PKB28" s="124"/>
      <c r="PKC28" s="124"/>
      <c r="PKD28" s="124"/>
      <c r="PKE28" s="124"/>
      <c r="PKF28" s="124"/>
      <c r="PKG28" s="124"/>
      <c r="PKH28" s="124"/>
      <c r="PKI28" s="124"/>
      <c r="PKJ28" s="124"/>
      <c r="PKK28" s="124"/>
      <c r="PKL28" s="124"/>
      <c r="PKM28" s="124"/>
      <c r="PKN28" s="124"/>
      <c r="PKO28" s="124"/>
      <c r="PKP28" s="124"/>
      <c r="PKQ28" s="124"/>
      <c r="PKR28" s="124"/>
      <c r="PKS28" s="124"/>
      <c r="PKT28" s="124"/>
      <c r="PKU28" s="124"/>
      <c r="PKV28" s="124"/>
      <c r="PKW28" s="124"/>
      <c r="PKX28" s="124"/>
      <c r="PKY28" s="124"/>
      <c r="PKZ28" s="124"/>
      <c r="PLA28" s="124"/>
      <c r="PLB28" s="124"/>
      <c r="PLC28" s="124"/>
      <c r="PLD28" s="124"/>
      <c r="PLE28" s="124"/>
      <c r="PLF28" s="124"/>
      <c r="PLG28" s="124"/>
      <c r="PLH28" s="124"/>
      <c r="PLI28" s="124"/>
      <c r="PLJ28" s="124"/>
      <c r="PLK28" s="124"/>
      <c r="PLL28" s="124"/>
      <c r="PLM28" s="124"/>
      <c r="PLN28" s="124"/>
      <c r="PLO28" s="124"/>
      <c r="PLP28" s="124"/>
      <c r="PLQ28" s="124"/>
      <c r="PLR28" s="124"/>
      <c r="PLS28" s="124"/>
      <c r="PLT28" s="124"/>
      <c r="PLU28" s="124"/>
      <c r="PLV28" s="124"/>
      <c r="PLW28" s="124"/>
      <c r="PLX28" s="124"/>
      <c r="PLY28" s="124"/>
      <c r="PLZ28" s="124"/>
      <c r="PMA28" s="124"/>
      <c r="PMB28" s="124"/>
      <c r="PMC28" s="124"/>
      <c r="PMD28" s="124"/>
      <c r="PME28" s="124"/>
      <c r="PMF28" s="124"/>
      <c r="PMG28" s="124"/>
      <c r="PMH28" s="124"/>
      <c r="PMI28" s="124"/>
      <c r="PMJ28" s="124"/>
      <c r="PMK28" s="124"/>
      <c r="PML28" s="124"/>
      <c r="PMM28" s="124"/>
      <c r="PMN28" s="124"/>
      <c r="PMO28" s="124"/>
      <c r="PMP28" s="124"/>
      <c r="PMQ28" s="124"/>
      <c r="PMR28" s="124"/>
      <c r="PMS28" s="124"/>
      <c r="PMT28" s="124"/>
      <c r="PMU28" s="124"/>
      <c r="PMV28" s="124"/>
      <c r="PMW28" s="124"/>
      <c r="PMX28" s="124"/>
      <c r="PMY28" s="124"/>
      <c r="PMZ28" s="124"/>
      <c r="PNA28" s="124"/>
      <c r="PNB28" s="124"/>
      <c r="PNC28" s="124"/>
      <c r="PND28" s="124"/>
      <c r="PNE28" s="124"/>
      <c r="PNF28" s="124"/>
      <c r="PNG28" s="124"/>
      <c r="PNH28" s="124"/>
      <c r="PNI28" s="124"/>
      <c r="PNJ28" s="124"/>
      <c r="PNK28" s="124"/>
      <c r="PNL28" s="124"/>
      <c r="PNM28" s="124"/>
      <c r="PNN28" s="124"/>
      <c r="PNO28" s="124"/>
      <c r="PNP28" s="124"/>
      <c r="PNQ28" s="124"/>
      <c r="PNR28" s="124"/>
      <c r="PNS28" s="124"/>
      <c r="PNT28" s="124"/>
      <c r="PNU28" s="124"/>
      <c r="PNV28" s="124"/>
      <c r="PNW28" s="124"/>
      <c r="PNX28" s="124"/>
      <c r="PNY28" s="124"/>
      <c r="PNZ28" s="124"/>
      <c r="POA28" s="124"/>
      <c r="POB28" s="124"/>
      <c r="POC28" s="124"/>
      <c r="POD28" s="124"/>
      <c r="POE28" s="124"/>
      <c r="POF28" s="124"/>
      <c r="POG28" s="124"/>
      <c r="POH28" s="124"/>
      <c r="POI28" s="124"/>
      <c r="POJ28" s="124"/>
      <c r="POK28" s="124"/>
      <c r="POL28" s="124"/>
      <c r="POM28" s="124"/>
      <c r="PON28" s="124"/>
      <c r="POO28" s="124"/>
      <c r="POP28" s="124"/>
      <c r="POQ28" s="124"/>
      <c r="POR28" s="124"/>
      <c r="POS28" s="124"/>
      <c r="POT28" s="124"/>
      <c r="POU28" s="124"/>
      <c r="POV28" s="124"/>
      <c r="POW28" s="124"/>
      <c r="POX28" s="124"/>
      <c r="POY28" s="124"/>
      <c r="POZ28" s="124"/>
      <c r="PPA28" s="124"/>
      <c r="PPB28" s="124"/>
      <c r="PPC28" s="124"/>
      <c r="PPD28" s="124"/>
      <c r="PPE28" s="124"/>
      <c r="PPF28" s="124"/>
      <c r="PPG28" s="124"/>
      <c r="PPH28" s="124"/>
      <c r="PPI28" s="124"/>
      <c r="PPJ28" s="124"/>
      <c r="PPK28" s="124"/>
      <c r="PPL28" s="124"/>
      <c r="PPM28" s="124"/>
      <c r="PPN28" s="124"/>
      <c r="PPO28" s="124"/>
      <c r="PPP28" s="124"/>
      <c r="PPQ28" s="124"/>
      <c r="PPR28" s="124"/>
      <c r="PPS28" s="124"/>
      <c r="PPT28" s="124"/>
      <c r="PPU28" s="124"/>
      <c r="PPV28" s="124"/>
      <c r="PPW28" s="124"/>
      <c r="PPX28" s="124"/>
      <c r="PPY28" s="124"/>
      <c r="PPZ28" s="124"/>
      <c r="PQA28" s="124"/>
      <c r="PQB28" s="124"/>
      <c r="PQC28" s="124"/>
      <c r="PQD28" s="124"/>
      <c r="PQE28" s="124"/>
      <c r="PQF28" s="124"/>
      <c r="PQG28" s="124"/>
      <c r="PQH28" s="124"/>
      <c r="PQI28" s="124"/>
      <c r="PQJ28" s="124"/>
      <c r="PQK28" s="124"/>
      <c r="PQL28" s="124"/>
      <c r="PQM28" s="124"/>
      <c r="PQN28" s="124"/>
      <c r="PQO28" s="124"/>
      <c r="PQP28" s="124"/>
      <c r="PQQ28" s="124"/>
      <c r="PQR28" s="124"/>
      <c r="PQS28" s="124"/>
      <c r="PQT28" s="124"/>
      <c r="PQU28" s="124"/>
      <c r="PQV28" s="124"/>
      <c r="PQW28" s="124"/>
      <c r="PQX28" s="124"/>
      <c r="PQY28" s="124"/>
      <c r="PQZ28" s="124"/>
      <c r="PRA28" s="124"/>
      <c r="PRB28" s="124"/>
      <c r="PRC28" s="124"/>
      <c r="PRD28" s="124"/>
      <c r="PRE28" s="124"/>
      <c r="PRF28" s="124"/>
      <c r="PRG28" s="124"/>
      <c r="PRH28" s="124"/>
      <c r="PRI28" s="124"/>
      <c r="PRJ28" s="124"/>
      <c r="PRK28" s="124"/>
      <c r="PRL28" s="124"/>
      <c r="PRM28" s="124"/>
      <c r="PRN28" s="124"/>
      <c r="PRO28" s="124"/>
      <c r="PRP28" s="124"/>
      <c r="PRQ28" s="124"/>
      <c r="PRR28" s="124"/>
      <c r="PRS28" s="124"/>
      <c r="PRT28" s="124"/>
      <c r="PRU28" s="124"/>
      <c r="PRV28" s="124"/>
      <c r="PRW28" s="124"/>
      <c r="PRX28" s="124"/>
      <c r="PRY28" s="124"/>
      <c r="PRZ28" s="124"/>
      <c r="PSA28" s="124"/>
      <c r="PSB28" s="124"/>
      <c r="PSC28" s="124"/>
      <c r="PSD28" s="124"/>
      <c r="PSE28" s="124"/>
      <c r="PSF28" s="124"/>
      <c r="PSG28" s="124"/>
      <c r="PSH28" s="124"/>
      <c r="PSI28" s="124"/>
      <c r="PSJ28" s="124"/>
      <c r="PSK28" s="124"/>
      <c r="PSL28" s="124"/>
      <c r="PSM28" s="124"/>
      <c r="PSN28" s="124"/>
      <c r="PSO28" s="124"/>
      <c r="PSP28" s="124"/>
      <c r="PSQ28" s="124"/>
      <c r="PSR28" s="124"/>
      <c r="PSS28" s="124"/>
      <c r="PST28" s="124"/>
      <c r="PSU28" s="124"/>
      <c r="PSV28" s="124"/>
      <c r="PSW28" s="124"/>
      <c r="PSX28" s="124"/>
      <c r="PSY28" s="124"/>
      <c r="PSZ28" s="124"/>
      <c r="PTA28" s="124"/>
      <c r="PTB28" s="124"/>
      <c r="PTC28" s="124"/>
      <c r="PTD28" s="124"/>
      <c r="PTE28" s="124"/>
      <c r="PTF28" s="124"/>
      <c r="PTG28" s="124"/>
      <c r="PTH28" s="124"/>
      <c r="PTI28" s="124"/>
      <c r="PTJ28" s="124"/>
      <c r="PTK28" s="124"/>
      <c r="PTL28" s="124"/>
      <c r="PTM28" s="124"/>
      <c r="PTN28" s="124"/>
      <c r="PTO28" s="124"/>
      <c r="PTP28" s="124"/>
      <c r="PTQ28" s="124"/>
      <c r="PTR28" s="124"/>
      <c r="PTS28" s="124"/>
      <c r="PTT28" s="124"/>
      <c r="PTU28" s="124"/>
      <c r="PTV28" s="124"/>
      <c r="PTW28" s="124"/>
      <c r="PTX28" s="124"/>
      <c r="PTY28" s="124"/>
      <c r="PTZ28" s="124"/>
      <c r="PUA28" s="124"/>
      <c r="PUB28" s="124"/>
      <c r="PUC28" s="124"/>
      <c r="PUD28" s="124"/>
      <c r="PUE28" s="124"/>
      <c r="PUF28" s="124"/>
      <c r="PUG28" s="124"/>
      <c r="PUH28" s="124"/>
      <c r="PUI28" s="124"/>
      <c r="PUJ28" s="124"/>
      <c r="PUK28" s="124"/>
      <c r="PUL28" s="124"/>
      <c r="PUM28" s="124"/>
      <c r="PUN28" s="124"/>
      <c r="PUO28" s="124"/>
      <c r="PUP28" s="124"/>
      <c r="PUQ28" s="124"/>
      <c r="PUR28" s="124"/>
      <c r="PUS28" s="124"/>
      <c r="PUT28" s="124"/>
      <c r="PUU28" s="124"/>
      <c r="PUV28" s="124"/>
      <c r="PUW28" s="124"/>
      <c r="PUX28" s="124"/>
      <c r="PUY28" s="124"/>
      <c r="PUZ28" s="124"/>
      <c r="PVA28" s="124"/>
      <c r="PVB28" s="124"/>
      <c r="PVC28" s="124"/>
      <c r="PVD28" s="124"/>
      <c r="PVE28" s="124"/>
      <c r="PVF28" s="124"/>
      <c r="PVG28" s="124"/>
      <c r="PVH28" s="124"/>
      <c r="PVI28" s="124"/>
      <c r="PVJ28" s="124"/>
      <c r="PVK28" s="124"/>
      <c r="PVL28" s="124"/>
      <c r="PVM28" s="124"/>
      <c r="PVN28" s="124"/>
      <c r="PVO28" s="124"/>
      <c r="PVP28" s="124"/>
      <c r="PVQ28" s="124"/>
      <c r="PVR28" s="124"/>
      <c r="PVS28" s="124"/>
      <c r="PVT28" s="124"/>
      <c r="PVU28" s="124"/>
      <c r="PVV28" s="124"/>
      <c r="PVW28" s="124"/>
      <c r="PVX28" s="124"/>
      <c r="PVY28" s="124"/>
      <c r="PVZ28" s="124"/>
      <c r="PWA28" s="124"/>
      <c r="PWB28" s="124"/>
      <c r="PWC28" s="124"/>
      <c r="PWD28" s="124"/>
      <c r="PWE28" s="124"/>
      <c r="PWF28" s="124"/>
      <c r="PWG28" s="124"/>
      <c r="PWH28" s="124"/>
      <c r="PWI28" s="124"/>
      <c r="PWJ28" s="124"/>
      <c r="PWK28" s="124"/>
      <c r="PWL28" s="124"/>
      <c r="PWM28" s="124"/>
      <c r="PWN28" s="124"/>
      <c r="PWO28" s="124"/>
      <c r="PWP28" s="124"/>
      <c r="PWQ28" s="124"/>
      <c r="PWR28" s="124"/>
      <c r="PWS28" s="124"/>
      <c r="PWT28" s="124"/>
      <c r="PWU28" s="124"/>
      <c r="PWV28" s="124"/>
      <c r="PWW28" s="124"/>
      <c r="PWX28" s="124"/>
      <c r="PWY28" s="124"/>
      <c r="PWZ28" s="124"/>
      <c r="PXA28" s="124"/>
      <c r="PXB28" s="124"/>
      <c r="PXC28" s="124"/>
      <c r="PXD28" s="124"/>
      <c r="PXE28" s="124"/>
      <c r="PXF28" s="124"/>
      <c r="PXG28" s="124"/>
      <c r="PXH28" s="124"/>
      <c r="PXI28" s="124"/>
      <c r="PXJ28" s="124"/>
      <c r="PXK28" s="124"/>
      <c r="PXL28" s="124"/>
      <c r="PXM28" s="124"/>
      <c r="PXN28" s="124"/>
      <c r="PXO28" s="124"/>
      <c r="PXP28" s="124"/>
      <c r="PXQ28" s="124"/>
      <c r="PXR28" s="124"/>
      <c r="PXS28" s="124"/>
      <c r="PXT28" s="124"/>
      <c r="PXU28" s="124"/>
      <c r="PXV28" s="124"/>
      <c r="PXW28" s="124"/>
      <c r="PXX28" s="124"/>
      <c r="PXY28" s="124"/>
      <c r="PXZ28" s="124"/>
      <c r="PYA28" s="124"/>
      <c r="PYB28" s="124"/>
      <c r="PYC28" s="124"/>
      <c r="PYD28" s="124"/>
      <c r="PYE28" s="124"/>
      <c r="PYF28" s="124"/>
      <c r="PYG28" s="124"/>
      <c r="PYH28" s="124"/>
      <c r="PYI28" s="124"/>
      <c r="PYJ28" s="124"/>
      <c r="PYK28" s="124"/>
      <c r="PYL28" s="124"/>
      <c r="PYM28" s="124"/>
      <c r="PYN28" s="124"/>
      <c r="PYO28" s="124"/>
      <c r="PYP28" s="124"/>
      <c r="PYQ28" s="124"/>
      <c r="PYR28" s="124"/>
      <c r="PYS28" s="124"/>
      <c r="PYT28" s="124"/>
      <c r="PYU28" s="124"/>
      <c r="PYV28" s="124"/>
      <c r="PYW28" s="124"/>
      <c r="PYX28" s="124"/>
      <c r="PYY28" s="124"/>
      <c r="PYZ28" s="124"/>
      <c r="PZA28" s="124"/>
      <c r="PZB28" s="124"/>
      <c r="PZC28" s="124"/>
      <c r="PZD28" s="124"/>
      <c r="PZE28" s="124"/>
      <c r="PZF28" s="124"/>
      <c r="PZG28" s="124"/>
      <c r="PZH28" s="124"/>
      <c r="PZI28" s="124"/>
      <c r="PZJ28" s="124"/>
      <c r="PZK28" s="124"/>
      <c r="PZL28" s="124"/>
      <c r="PZM28" s="124"/>
      <c r="PZN28" s="124"/>
      <c r="PZO28" s="124"/>
      <c r="PZP28" s="124"/>
      <c r="PZQ28" s="124"/>
      <c r="PZR28" s="124"/>
      <c r="PZS28" s="124"/>
      <c r="PZT28" s="124"/>
      <c r="PZU28" s="124"/>
      <c r="PZV28" s="124"/>
      <c r="PZW28" s="124"/>
      <c r="PZX28" s="124"/>
      <c r="PZY28" s="124"/>
      <c r="PZZ28" s="124"/>
      <c r="QAA28" s="124"/>
      <c r="QAB28" s="124"/>
      <c r="QAC28" s="124"/>
      <c r="QAD28" s="124"/>
      <c r="QAE28" s="124"/>
      <c r="QAF28" s="124"/>
      <c r="QAG28" s="124"/>
      <c r="QAH28" s="124"/>
      <c r="QAI28" s="124"/>
      <c r="QAJ28" s="124"/>
      <c r="QAK28" s="124"/>
      <c r="QAL28" s="124"/>
      <c r="QAM28" s="124"/>
      <c r="QAN28" s="124"/>
      <c r="QAO28" s="124"/>
      <c r="QAP28" s="124"/>
      <c r="QAQ28" s="124"/>
      <c r="QAR28" s="124"/>
      <c r="QAS28" s="124"/>
      <c r="QAT28" s="124"/>
      <c r="QAU28" s="124"/>
      <c r="QAV28" s="124"/>
      <c r="QAW28" s="124"/>
      <c r="QAX28" s="124"/>
      <c r="QAY28" s="124"/>
      <c r="QAZ28" s="124"/>
      <c r="QBA28" s="124"/>
      <c r="QBB28" s="124"/>
      <c r="QBC28" s="124"/>
      <c r="QBD28" s="124"/>
      <c r="QBE28" s="124"/>
      <c r="QBF28" s="124"/>
      <c r="QBG28" s="124"/>
      <c r="QBH28" s="124"/>
      <c r="QBI28" s="124"/>
      <c r="QBJ28" s="124"/>
      <c r="QBK28" s="124"/>
      <c r="QBL28" s="124"/>
      <c r="QBM28" s="124"/>
      <c r="QBN28" s="124"/>
      <c r="QBO28" s="124"/>
      <c r="QBP28" s="124"/>
      <c r="QBQ28" s="124"/>
      <c r="QBR28" s="124"/>
      <c r="QBS28" s="124"/>
      <c r="QBT28" s="124"/>
      <c r="QBU28" s="124"/>
      <c r="QBV28" s="124"/>
      <c r="QBW28" s="124"/>
      <c r="QBX28" s="124"/>
      <c r="QBY28" s="124"/>
      <c r="QBZ28" s="124"/>
      <c r="QCA28" s="124"/>
      <c r="QCB28" s="124"/>
      <c r="QCC28" s="124"/>
      <c r="QCD28" s="124"/>
      <c r="QCE28" s="124"/>
      <c r="QCF28" s="124"/>
      <c r="QCG28" s="124"/>
      <c r="QCH28" s="124"/>
      <c r="QCI28" s="124"/>
      <c r="QCJ28" s="124"/>
      <c r="QCK28" s="124"/>
      <c r="QCL28" s="124"/>
      <c r="QCM28" s="124"/>
      <c r="QCN28" s="124"/>
      <c r="QCO28" s="124"/>
      <c r="QCP28" s="124"/>
      <c r="QCQ28" s="124"/>
      <c r="QCR28" s="124"/>
      <c r="QCS28" s="124"/>
      <c r="QCT28" s="124"/>
      <c r="QCU28" s="124"/>
      <c r="QCV28" s="124"/>
      <c r="QCW28" s="124"/>
      <c r="QCX28" s="124"/>
      <c r="QCY28" s="124"/>
      <c r="QCZ28" s="124"/>
      <c r="QDA28" s="124"/>
      <c r="QDB28" s="124"/>
      <c r="QDC28" s="124"/>
      <c r="QDD28" s="124"/>
      <c r="QDE28" s="124"/>
      <c r="QDF28" s="124"/>
      <c r="QDG28" s="124"/>
      <c r="QDH28" s="124"/>
      <c r="QDI28" s="124"/>
      <c r="QDJ28" s="124"/>
      <c r="QDK28" s="124"/>
      <c r="QDL28" s="124"/>
      <c r="QDM28" s="124"/>
      <c r="QDN28" s="124"/>
      <c r="QDO28" s="124"/>
      <c r="QDP28" s="124"/>
      <c r="QDQ28" s="124"/>
      <c r="QDR28" s="124"/>
      <c r="QDS28" s="124"/>
      <c r="QDT28" s="124"/>
      <c r="QDU28" s="124"/>
      <c r="QDV28" s="124"/>
      <c r="QDW28" s="124"/>
      <c r="QDX28" s="124"/>
      <c r="QDY28" s="124"/>
      <c r="QDZ28" s="124"/>
      <c r="QEA28" s="124"/>
      <c r="QEB28" s="124"/>
      <c r="QEC28" s="124"/>
      <c r="QED28" s="124"/>
      <c r="QEE28" s="124"/>
      <c r="QEF28" s="124"/>
      <c r="QEG28" s="124"/>
      <c r="QEH28" s="124"/>
      <c r="QEI28" s="124"/>
      <c r="QEJ28" s="124"/>
      <c r="QEK28" s="124"/>
      <c r="QEL28" s="124"/>
      <c r="QEM28" s="124"/>
      <c r="QEN28" s="124"/>
      <c r="QEO28" s="124"/>
      <c r="QEP28" s="124"/>
      <c r="QEQ28" s="124"/>
      <c r="QER28" s="124"/>
      <c r="QES28" s="124"/>
      <c r="QET28" s="124"/>
      <c r="QEU28" s="124"/>
      <c r="QEV28" s="124"/>
      <c r="QEW28" s="124"/>
      <c r="QEX28" s="124"/>
      <c r="QEY28" s="124"/>
      <c r="QEZ28" s="124"/>
      <c r="QFA28" s="124"/>
      <c r="QFB28" s="124"/>
      <c r="QFC28" s="124"/>
      <c r="QFD28" s="124"/>
      <c r="QFE28" s="124"/>
      <c r="QFF28" s="124"/>
      <c r="QFG28" s="124"/>
      <c r="QFH28" s="124"/>
      <c r="QFI28" s="124"/>
      <c r="QFJ28" s="124"/>
      <c r="QFK28" s="124"/>
      <c r="QFL28" s="124"/>
      <c r="QFM28" s="124"/>
      <c r="QFN28" s="124"/>
      <c r="QFO28" s="124"/>
      <c r="QFP28" s="124"/>
      <c r="QFQ28" s="124"/>
      <c r="QFR28" s="124"/>
      <c r="QFS28" s="124"/>
      <c r="QFT28" s="124"/>
      <c r="QFU28" s="124"/>
      <c r="QFV28" s="124"/>
      <c r="QFW28" s="124"/>
      <c r="QFX28" s="124"/>
      <c r="QFY28" s="124"/>
      <c r="QFZ28" s="124"/>
      <c r="QGA28" s="124"/>
      <c r="QGB28" s="124"/>
      <c r="QGC28" s="124"/>
      <c r="QGD28" s="124"/>
      <c r="QGE28" s="124"/>
      <c r="QGF28" s="124"/>
      <c r="QGG28" s="124"/>
      <c r="QGH28" s="124"/>
      <c r="QGI28" s="124"/>
      <c r="QGJ28" s="124"/>
      <c r="QGK28" s="124"/>
      <c r="QGL28" s="124"/>
      <c r="QGM28" s="124"/>
      <c r="QGN28" s="124"/>
      <c r="QGO28" s="124"/>
      <c r="QGP28" s="124"/>
      <c r="QGQ28" s="124"/>
      <c r="QGR28" s="124"/>
      <c r="QGS28" s="124"/>
      <c r="QGT28" s="124"/>
      <c r="QGU28" s="124"/>
      <c r="QGV28" s="124"/>
      <c r="QGW28" s="124"/>
      <c r="QGX28" s="124"/>
      <c r="QGY28" s="124"/>
      <c r="QGZ28" s="124"/>
      <c r="QHA28" s="124"/>
      <c r="QHB28" s="124"/>
      <c r="QHC28" s="124"/>
      <c r="QHD28" s="124"/>
      <c r="QHE28" s="124"/>
      <c r="QHF28" s="124"/>
      <c r="QHG28" s="124"/>
      <c r="QHH28" s="124"/>
      <c r="QHI28" s="124"/>
      <c r="QHJ28" s="124"/>
      <c r="QHK28" s="124"/>
      <c r="QHL28" s="124"/>
      <c r="QHM28" s="124"/>
      <c r="QHN28" s="124"/>
      <c r="QHO28" s="124"/>
      <c r="QHP28" s="124"/>
      <c r="QHQ28" s="124"/>
      <c r="QHR28" s="124"/>
      <c r="QHS28" s="124"/>
      <c r="QHT28" s="124"/>
      <c r="QHU28" s="124"/>
      <c r="QHV28" s="124"/>
      <c r="QHW28" s="124"/>
      <c r="QHX28" s="124"/>
      <c r="QHY28" s="124"/>
      <c r="QHZ28" s="124"/>
      <c r="QIA28" s="124"/>
      <c r="QIB28" s="124"/>
      <c r="QIC28" s="124"/>
      <c r="QID28" s="124"/>
      <c r="QIE28" s="124"/>
      <c r="QIF28" s="124"/>
      <c r="QIG28" s="124"/>
      <c r="QIH28" s="124"/>
      <c r="QII28" s="124"/>
      <c r="QIJ28" s="124"/>
      <c r="QIK28" s="124"/>
      <c r="QIL28" s="124"/>
      <c r="QIM28" s="124"/>
      <c r="QIN28" s="124"/>
      <c r="QIO28" s="124"/>
      <c r="QIP28" s="124"/>
      <c r="QIQ28" s="124"/>
      <c r="QIR28" s="124"/>
      <c r="QIS28" s="124"/>
      <c r="QIT28" s="124"/>
      <c r="QIU28" s="124"/>
      <c r="QIV28" s="124"/>
      <c r="QIW28" s="124"/>
      <c r="QIX28" s="124"/>
      <c r="QIY28" s="124"/>
      <c r="QIZ28" s="124"/>
      <c r="QJA28" s="124"/>
      <c r="QJB28" s="124"/>
      <c r="QJC28" s="124"/>
      <c r="QJD28" s="124"/>
      <c r="QJE28" s="124"/>
      <c r="QJF28" s="124"/>
      <c r="QJG28" s="124"/>
      <c r="QJH28" s="124"/>
      <c r="QJI28" s="124"/>
      <c r="QJJ28" s="124"/>
      <c r="QJK28" s="124"/>
      <c r="QJL28" s="124"/>
      <c r="QJM28" s="124"/>
      <c r="QJN28" s="124"/>
      <c r="QJO28" s="124"/>
      <c r="QJP28" s="124"/>
      <c r="QJQ28" s="124"/>
      <c r="QJR28" s="124"/>
      <c r="QJS28" s="124"/>
      <c r="QJT28" s="124"/>
      <c r="QJU28" s="124"/>
      <c r="QJV28" s="124"/>
      <c r="QJW28" s="124"/>
      <c r="QJX28" s="124"/>
      <c r="QJY28" s="124"/>
      <c r="QJZ28" s="124"/>
      <c r="QKA28" s="124"/>
      <c r="QKB28" s="124"/>
      <c r="QKC28" s="124"/>
      <c r="QKD28" s="124"/>
      <c r="QKE28" s="124"/>
      <c r="QKF28" s="124"/>
      <c r="QKG28" s="124"/>
      <c r="QKH28" s="124"/>
      <c r="QKI28" s="124"/>
      <c r="QKJ28" s="124"/>
      <c r="QKK28" s="124"/>
      <c r="QKL28" s="124"/>
      <c r="QKM28" s="124"/>
      <c r="QKN28" s="124"/>
      <c r="QKO28" s="124"/>
      <c r="QKP28" s="124"/>
      <c r="QKQ28" s="124"/>
      <c r="QKR28" s="124"/>
      <c r="QKS28" s="124"/>
      <c r="QKT28" s="124"/>
      <c r="QKU28" s="124"/>
      <c r="QKV28" s="124"/>
      <c r="QKW28" s="124"/>
      <c r="QKX28" s="124"/>
      <c r="QKY28" s="124"/>
      <c r="QKZ28" s="124"/>
      <c r="QLA28" s="124"/>
      <c r="QLB28" s="124"/>
      <c r="QLC28" s="124"/>
      <c r="QLD28" s="124"/>
      <c r="QLE28" s="124"/>
      <c r="QLF28" s="124"/>
      <c r="QLG28" s="124"/>
      <c r="QLH28" s="124"/>
      <c r="QLI28" s="124"/>
      <c r="QLJ28" s="124"/>
      <c r="QLK28" s="124"/>
      <c r="QLL28" s="124"/>
      <c r="QLM28" s="124"/>
      <c r="QLN28" s="124"/>
      <c r="QLO28" s="124"/>
      <c r="QLP28" s="124"/>
      <c r="QLQ28" s="124"/>
      <c r="QLR28" s="124"/>
      <c r="QLS28" s="124"/>
      <c r="QLT28" s="124"/>
      <c r="QLU28" s="124"/>
      <c r="QLV28" s="124"/>
      <c r="QLW28" s="124"/>
      <c r="QLX28" s="124"/>
      <c r="QLY28" s="124"/>
      <c r="QLZ28" s="124"/>
      <c r="QMA28" s="124"/>
      <c r="QMB28" s="124"/>
      <c r="QMC28" s="124"/>
      <c r="QMD28" s="124"/>
      <c r="QME28" s="124"/>
      <c r="QMF28" s="124"/>
      <c r="QMG28" s="124"/>
      <c r="QMH28" s="124"/>
      <c r="QMI28" s="124"/>
      <c r="QMJ28" s="124"/>
      <c r="QMK28" s="124"/>
      <c r="QML28" s="124"/>
      <c r="QMM28" s="124"/>
      <c r="QMN28" s="124"/>
      <c r="QMO28" s="124"/>
      <c r="QMP28" s="124"/>
      <c r="QMQ28" s="124"/>
      <c r="QMR28" s="124"/>
      <c r="QMS28" s="124"/>
      <c r="QMT28" s="124"/>
      <c r="QMU28" s="124"/>
      <c r="QMV28" s="124"/>
      <c r="QMW28" s="124"/>
      <c r="QMX28" s="124"/>
      <c r="QMY28" s="124"/>
      <c r="QMZ28" s="124"/>
      <c r="QNA28" s="124"/>
      <c r="QNB28" s="124"/>
      <c r="QNC28" s="124"/>
      <c r="QND28" s="124"/>
      <c r="QNE28" s="124"/>
      <c r="QNF28" s="124"/>
      <c r="QNG28" s="124"/>
      <c r="QNH28" s="124"/>
      <c r="QNI28" s="124"/>
      <c r="QNJ28" s="124"/>
      <c r="QNK28" s="124"/>
      <c r="QNL28" s="124"/>
      <c r="QNM28" s="124"/>
      <c r="QNN28" s="124"/>
      <c r="QNO28" s="124"/>
      <c r="QNP28" s="124"/>
      <c r="QNQ28" s="124"/>
      <c r="QNR28" s="124"/>
      <c r="QNS28" s="124"/>
      <c r="QNT28" s="124"/>
      <c r="QNU28" s="124"/>
      <c r="QNV28" s="124"/>
      <c r="QNW28" s="124"/>
      <c r="QNX28" s="124"/>
      <c r="QNY28" s="124"/>
      <c r="QNZ28" s="124"/>
      <c r="QOA28" s="124"/>
      <c r="QOB28" s="124"/>
      <c r="QOC28" s="124"/>
      <c r="QOD28" s="124"/>
      <c r="QOE28" s="124"/>
      <c r="QOF28" s="124"/>
      <c r="QOG28" s="124"/>
      <c r="QOH28" s="124"/>
      <c r="QOI28" s="124"/>
      <c r="QOJ28" s="124"/>
      <c r="QOK28" s="124"/>
      <c r="QOL28" s="124"/>
      <c r="QOM28" s="124"/>
      <c r="QON28" s="124"/>
      <c r="QOO28" s="124"/>
      <c r="QOP28" s="124"/>
      <c r="QOQ28" s="124"/>
      <c r="QOR28" s="124"/>
      <c r="QOS28" s="124"/>
      <c r="QOT28" s="124"/>
      <c r="QOU28" s="124"/>
      <c r="QOV28" s="124"/>
      <c r="QOW28" s="124"/>
      <c r="QOX28" s="124"/>
      <c r="QOY28" s="124"/>
      <c r="QOZ28" s="124"/>
      <c r="QPA28" s="124"/>
      <c r="QPB28" s="124"/>
      <c r="QPC28" s="124"/>
      <c r="QPD28" s="124"/>
      <c r="QPE28" s="124"/>
      <c r="QPF28" s="124"/>
      <c r="QPG28" s="124"/>
      <c r="QPH28" s="124"/>
      <c r="QPI28" s="124"/>
      <c r="QPJ28" s="124"/>
      <c r="QPK28" s="124"/>
      <c r="QPL28" s="124"/>
      <c r="QPM28" s="124"/>
      <c r="QPN28" s="124"/>
      <c r="QPO28" s="124"/>
      <c r="QPP28" s="124"/>
      <c r="QPQ28" s="124"/>
      <c r="QPR28" s="124"/>
      <c r="QPS28" s="124"/>
      <c r="QPT28" s="124"/>
      <c r="QPU28" s="124"/>
      <c r="QPV28" s="124"/>
      <c r="QPW28" s="124"/>
      <c r="QPX28" s="124"/>
      <c r="QPY28" s="124"/>
      <c r="QPZ28" s="124"/>
      <c r="QQA28" s="124"/>
      <c r="QQB28" s="124"/>
      <c r="QQC28" s="124"/>
      <c r="QQD28" s="124"/>
      <c r="QQE28" s="124"/>
      <c r="QQF28" s="124"/>
      <c r="QQG28" s="124"/>
      <c r="QQH28" s="124"/>
      <c r="QQI28" s="124"/>
      <c r="QQJ28" s="124"/>
      <c r="QQK28" s="124"/>
      <c r="QQL28" s="124"/>
      <c r="QQM28" s="124"/>
      <c r="QQN28" s="124"/>
      <c r="QQO28" s="124"/>
      <c r="QQP28" s="124"/>
      <c r="QQQ28" s="124"/>
      <c r="QQR28" s="124"/>
      <c r="QQS28" s="124"/>
      <c r="QQT28" s="124"/>
      <c r="QQU28" s="124"/>
      <c r="QQV28" s="124"/>
      <c r="QQW28" s="124"/>
      <c r="QQX28" s="124"/>
      <c r="QQY28" s="124"/>
      <c r="QQZ28" s="124"/>
      <c r="QRA28" s="124"/>
      <c r="QRB28" s="124"/>
      <c r="QRC28" s="124"/>
      <c r="QRD28" s="124"/>
      <c r="QRE28" s="124"/>
      <c r="QRF28" s="124"/>
      <c r="QRG28" s="124"/>
      <c r="QRH28" s="124"/>
      <c r="QRI28" s="124"/>
      <c r="QRJ28" s="124"/>
      <c r="QRK28" s="124"/>
      <c r="QRL28" s="124"/>
      <c r="QRM28" s="124"/>
      <c r="QRN28" s="124"/>
      <c r="QRO28" s="124"/>
      <c r="QRP28" s="124"/>
      <c r="QRQ28" s="124"/>
      <c r="QRR28" s="124"/>
      <c r="QRS28" s="124"/>
      <c r="QRT28" s="124"/>
      <c r="QRU28" s="124"/>
      <c r="QRV28" s="124"/>
      <c r="QRW28" s="124"/>
      <c r="QRX28" s="124"/>
      <c r="QRY28" s="124"/>
      <c r="QRZ28" s="124"/>
      <c r="QSA28" s="124"/>
      <c r="QSB28" s="124"/>
      <c r="QSC28" s="124"/>
      <c r="QSD28" s="124"/>
      <c r="QSE28" s="124"/>
      <c r="QSF28" s="124"/>
      <c r="QSG28" s="124"/>
      <c r="QSH28" s="124"/>
      <c r="QSI28" s="124"/>
      <c r="QSJ28" s="124"/>
      <c r="QSK28" s="124"/>
      <c r="QSL28" s="124"/>
      <c r="QSM28" s="124"/>
      <c r="QSN28" s="124"/>
      <c r="QSO28" s="124"/>
      <c r="QSP28" s="124"/>
      <c r="QSQ28" s="124"/>
      <c r="QSR28" s="124"/>
      <c r="QSS28" s="124"/>
      <c r="QST28" s="124"/>
      <c r="QSU28" s="124"/>
      <c r="QSV28" s="124"/>
      <c r="QSW28" s="124"/>
      <c r="QSX28" s="124"/>
      <c r="QSY28" s="124"/>
      <c r="QSZ28" s="124"/>
      <c r="QTA28" s="124"/>
      <c r="QTB28" s="124"/>
      <c r="QTC28" s="124"/>
      <c r="QTD28" s="124"/>
      <c r="QTE28" s="124"/>
      <c r="QTF28" s="124"/>
      <c r="QTG28" s="124"/>
      <c r="QTH28" s="124"/>
      <c r="QTI28" s="124"/>
      <c r="QTJ28" s="124"/>
      <c r="QTK28" s="124"/>
      <c r="QTL28" s="124"/>
      <c r="QTM28" s="124"/>
      <c r="QTN28" s="124"/>
      <c r="QTO28" s="124"/>
      <c r="QTP28" s="124"/>
      <c r="QTQ28" s="124"/>
      <c r="QTR28" s="124"/>
      <c r="QTS28" s="124"/>
      <c r="QTT28" s="124"/>
      <c r="QTU28" s="124"/>
      <c r="QTV28" s="124"/>
      <c r="QTW28" s="124"/>
      <c r="QTX28" s="124"/>
      <c r="QTY28" s="124"/>
      <c r="QTZ28" s="124"/>
      <c r="QUA28" s="124"/>
      <c r="QUB28" s="124"/>
      <c r="QUC28" s="124"/>
      <c r="QUD28" s="124"/>
      <c r="QUE28" s="124"/>
      <c r="QUF28" s="124"/>
      <c r="QUG28" s="124"/>
      <c r="QUH28" s="124"/>
      <c r="QUI28" s="124"/>
      <c r="QUJ28" s="124"/>
      <c r="QUK28" s="124"/>
      <c r="QUL28" s="124"/>
      <c r="QUM28" s="124"/>
      <c r="QUN28" s="124"/>
      <c r="QUO28" s="124"/>
      <c r="QUP28" s="124"/>
      <c r="QUQ28" s="124"/>
      <c r="QUR28" s="124"/>
      <c r="QUS28" s="124"/>
      <c r="QUT28" s="124"/>
      <c r="QUU28" s="124"/>
      <c r="QUV28" s="124"/>
      <c r="QUW28" s="124"/>
      <c r="QUX28" s="124"/>
      <c r="QUY28" s="124"/>
      <c r="QUZ28" s="124"/>
      <c r="QVA28" s="124"/>
      <c r="QVB28" s="124"/>
      <c r="QVC28" s="124"/>
      <c r="QVD28" s="124"/>
      <c r="QVE28" s="124"/>
      <c r="QVF28" s="124"/>
      <c r="QVG28" s="124"/>
      <c r="QVH28" s="124"/>
      <c r="QVI28" s="124"/>
      <c r="QVJ28" s="124"/>
      <c r="QVK28" s="124"/>
      <c r="QVL28" s="124"/>
      <c r="QVM28" s="124"/>
      <c r="QVN28" s="124"/>
      <c r="QVO28" s="124"/>
      <c r="QVP28" s="124"/>
      <c r="QVQ28" s="124"/>
      <c r="QVR28" s="124"/>
      <c r="QVS28" s="124"/>
      <c r="QVT28" s="124"/>
      <c r="QVU28" s="124"/>
      <c r="QVV28" s="124"/>
      <c r="QVW28" s="124"/>
      <c r="QVX28" s="124"/>
      <c r="QVY28" s="124"/>
      <c r="QVZ28" s="124"/>
      <c r="QWA28" s="124"/>
      <c r="QWB28" s="124"/>
      <c r="QWC28" s="124"/>
      <c r="QWD28" s="124"/>
      <c r="QWE28" s="124"/>
      <c r="QWF28" s="124"/>
      <c r="QWG28" s="124"/>
      <c r="QWH28" s="124"/>
      <c r="QWI28" s="124"/>
      <c r="QWJ28" s="124"/>
      <c r="QWK28" s="124"/>
      <c r="QWL28" s="124"/>
      <c r="QWM28" s="124"/>
      <c r="QWN28" s="124"/>
      <c r="QWO28" s="124"/>
      <c r="QWP28" s="124"/>
      <c r="QWQ28" s="124"/>
      <c r="QWR28" s="124"/>
      <c r="QWS28" s="124"/>
      <c r="QWT28" s="124"/>
      <c r="QWU28" s="124"/>
      <c r="QWV28" s="124"/>
      <c r="QWW28" s="124"/>
      <c r="QWX28" s="124"/>
      <c r="QWY28" s="124"/>
      <c r="QWZ28" s="124"/>
      <c r="QXA28" s="124"/>
      <c r="QXB28" s="124"/>
      <c r="QXC28" s="124"/>
      <c r="QXD28" s="124"/>
      <c r="QXE28" s="124"/>
      <c r="QXF28" s="124"/>
      <c r="QXG28" s="124"/>
      <c r="QXH28" s="124"/>
      <c r="QXI28" s="124"/>
      <c r="QXJ28" s="124"/>
      <c r="QXK28" s="124"/>
      <c r="QXL28" s="124"/>
      <c r="QXM28" s="124"/>
      <c r="QXN28" s="124"/>
      <c r="QXO28" s="124"/>
      <c r="QXP28" s="124"/>
      <c r="QXQ28" s="124"/>
      <c r="QXR28" s="124"/>
      <c r="QXS28" s="124"/>
      <c r="QXT28" s="124"/>
      <c r="QXU28" s="124"/>
      <c r="QXV28" s="124"/>
      <c r="QXW28" s="124"/>
      <c r="QXX28" s="124"/>
      <c r="QXY28" s="124"/>
      <c r="QXZ28" s="124"/>
      <c r="QYA28" s="124"/>
      <c r="QYB28" s="124"/>
      <c r="QYC28" s="124"/>
      <c r="QYD28" s="124"/>
      <c r="QYE28" s="124"/>
      <c r="QYF28" s="124"/>
      <c r="QYG28" s="124"/>
      <c r="QYH28" s="124"/>
      <c r="QYI28" s="124"/>
      <c r="QYJ28" s="124"/>
      <c r="QYK28" s="124"/>
      <c r="QYL28" s="124"/>
      <c r="QYM28" s="124"/>
      <c r="QYN28" s="124"/>
      <c r="QYO28" s="124"/>
      <c r="QYP28" s="124"/>
      <c r="QYQ28" s="124"/>
      <c r="QYR28" s="124"/>
      <c r="QYS28" s="124"/>
      <c r="QYT28" s="124"/>
      <c r="QYU28" s="124"/>
      <c r="QYV28" s="124"/>
      <c r="QYW28" s="124"/>
      <c r="QYX28" s="124"/>
      <c r="QYY28" s="124"/>
      <c r="QYZ28" s="124"/>
      <c r="QZA28" s="124"/>
      <c r="QZB28" s="124"/>
      <c r="QZC28" s="124"/>
      <c r="QZD28" s="124"/>
      <c r="QZE28" s="124"/>
      <c r="QZF28" s="124"/>
      <c r="QZG28" s="124"/>
      <c r="QZH28" s="124"/>
      <c r="QZI28" s="124"/>
      <c r="QZJ28" s="124"/>
      <c r="QZK28" s="124"/>
      <c r="QZL28" s="124"/>
      <c r="QZM28" s="124"/>
      <c r="QZN28" s="124"/>
      <c r="QZO28" s="124"/>
      <c r="QZP28" s="124"/>
      <c r="QZQ28" s="124"/>
      <c r="QZR28" s="124"/>
      <c r="QZS28" s="124"/>
      <c r="QZT28" s="124"/>
      <c r="QZU28" s="124"/>
      <c r="QZV28" s="124"/>
      <c r="QZW28" s="124"/>
      <c r="QZX28" s="124"/>
      <c r="QZY28" s="124"/>
      <c r="QZZ28" s="124"/>
      <c r="RAA28" s="124"/>
      <c r="RAB28" s="124"/>
      <c r="RAC28" s="124"/>
      <c r="RAD28" s="124"/>
      <c r="RAE28" s="124"/>
      <c r="RAF28" s="124"/>
      <c r="RAG28" s="124"/>
      <c r="RAH28" s="124"/>
      <c r="RAI28" s="124"/>
      <c r="RAJ28" s="124"/>
      <c r="RAK28" s="124"/>
      <c r="RAL28" s="124"/>
      <c r="RAM28" s="124"/>
      <c r="RAN28" s="124"/>
      <c r="RAO28" s="124"/>
      <c r="RAP28" s="124"/>
      <c r="RAQ28" s="124"/>
      <c r="RAR28" s="124"/>
      <c r="RAS28" s="124"/>
      <c r="RAT28" s="124"/>
      <c r="RAU28" s="124"/>
      <c r="RAV28" s="124"/>
      <c r="RAW28" s="124"/>
      <c r="RAX28" s="124"/>
      <c r="RAY28" s="124"/>
      <c r="RAZ28" s="124"/>
      <c r="RBA28" s="124"/>
      <c r="RBB28" s="124"/>
      <c r="RBC28" s="124"/>
      <c r="RBD28" s="124"/>
      <c r="RBE28" s="124"/>
      <c r="RBF28" s="124"/>
      <c r="RBG28" s="124"/>
      <c r="RBH28" s="124"/>
      <c r="RBI28" s="124"/>
      <c r="RBJ28" s="124"/>
      <c r="RBK28" s="124"/>
      <c r="RBL28" s="124"/>
      <c r="RBM28" s="124"/>
      <c r="RBN28" s="124"/>
      <c r="RBO28" s="124"/>
      <c r="RBP28" s="124"/>
      <c r="RBQ28" s="124"/>
      <c r="RBR28" s="124"/>
      <c r="RBS28" s="124"/>
      <c r="RBT28" s="124"/>
      <c r="RBU28" s="124"/>
      <c r="RBV28" s="124"/>
      <c r="RBW28" s="124"/>
      <c r="RBX28" s="124"/>
      <c r="RBY28" s="124"/>
      <c r="RBZ28" s="124"/>
      <c r="RCA28" s="124"/>
      <c r="RCB28" s="124"/>
      <c r="RCC28" s="124"/>
      <c r="RCD28" s="124"/>
      <c r="RCE28" s="124"/>
      <c r="RCF28" s="124"/>
      <c r="RCG28" s="124"/>
      <c r="RCH28" s="124"/>
      <c r="RCI28" s="124"/>
      <c r="RCJ28" s="124"/>
      <c r="RCK28" s="124"/>
      <c r="RCL28" s="124"/>
      <c r="RCM28" s="124"/>
      <c r="RCN28" s="124"/>
      <c r="RCO28" s="124"/>
      <c r="RCP28" s="124"/>
      <c r="RCQ28" s="124"/>
      <c r="RCR28" s="124"/>
      <c r="RCS28" s="124"/>
      <c r="RCT28" s="124"/>
      <c r="RCU28" s="124"/>
      <c r="RCV28" s="124"/>
      <c r="RCW28" s="124"/>
      <c r="RCX28" s="124"/>
      <c r="RCY28" s="124"/>
      <c r="RCZ28" s="124"/>
      <c r="RDA28" s="124"/>
      <c r="RDB28" s="124"/>
      <c r="RDC28" s="124"/>
      <c r="RDD28" s="124"/>
      <c r="RDE28" s="124"/>
      <c r="RDF28" s="124"/>
      <c r="RDG28" s="124"/>
      <c r="RDH28" s="124"/>
      <c r="RDI28" s="124"/>
      <c r="RDJ28" s="124"/>
      <c r="RDK28" s="124"/>
      <c r="RDL28" s="124"/>
      <c r="RDM28" s="124"/>
      <c r="RDN28" s="124"/>
      <c r="RDO28" s="124"/>
      <c r="RDP28" s="124"/>
      <c r="RDQ28" s="124"/>
      <c r="RDR28" s="124"/>
      <c r="RDS28" s="124"/>
      <c r="RDT28" s="124"/>
      <c r="RDU28" s="124"/>
      <c r="RDV28" s="124"/>
      <c r="RDW28" s="124"/>
      <c r="RDX28" s="124"/>
      <c r="RDY28" s="124"/>
      <c r="RDZ28" s="124"/>
      <c r="REA28" s="124"/>
      <c r="REB28" s="124"/>
      <c r="REC28" s="124"/>
      <c r="RED28" s="124"/>
      <c r="REE28" s="124"/>
      <c r="REF28" s="124"/>
      <c r="REG28" s="124"/>
      <c r="REH28" s="124"/>
      <c r="REI28" s="124"/>
      <c r="REJ28" s="124"/>
      <c r="REK28" s="124"/>
      <c r="REL28" s="124"/>
      <c r="REM28" s="124"/>
      <c r="REN28" s="124"/>
      <c r="REO28" s="124"/>
      <c r="REP28" s="124"/>
      <c r="REQ28" s="124"/>
      <c r="RER28" s="124"/>
      <c r="RES28" s="124"/>
      <c r="RET28" s="124"/>
      <c r="REU28" s="124"/>
      <c r="REV28" s="124"/>
      <c r="REW28" s="124"/>
      <c r="REX28" s="124"/>
      <c r="REY28" s="124"/>
      <c r="REZ28" s="124"/>
      <c r="RFA28" s="124"/>
      <c r="RFB28" s="124"/>
      <c r="RFC28" s="124"/>
      <c r="RFD28" s="124"/>
      <c r="RFE28" s="124"/>
      <c r="RFF28" s="124"/>
      <c r="RFG28" s="124"/>
      <c r="RFH28" s="124"/>
      <c r="RFI28" s="124"/>
      <c r="RFJ28" s="124"/>
      <c r="RFK28" s="124"/>
      <c r="RFL28" s="124"/>
      <c r="RFM28" s="124"/>
      <c r="RFN28" s="124"/>
      <c r="RFO28" s="124"/>
      <c r="RFP28" s="124"/>
      <c r="RFQ28" s="124"/>
      <c r="RFR28" s="124"/>
      <c r="RFS28" s="124"/>
      <c r="RFT28" s="124"/>
      <c r="RFU28" s="124"/>
      <c r="RFV28" s="124"/>
      <c r="RFW28" s="124"/>
      <c r="RFX28" s="124"/>
      <c r="RFY28" s="124"/>
      <c r="RFZ28" s="124"/>
      <c r="RGA28" s="124"/>
      <c r="RGB28" s="124"/>
      <c r="RGC28" s="124"/>
      <c r="RGD28" s="124"/>
      <c r="RGE28" s="124"/>
      <c r="RGF28" s="124"/>
      <c r="RGG28" s="124"/>
      <c r="RGH28" s="124"/>
      <c r="RGI28" s="124"/>
      <c r="RGJ28" s="124"/>
      <c r="RGK28" s="124"/>
      <c r="RGL28" s="124"/>
      <c r="RGM28" s="124"/>
      <c r="RGN28" s="124"/>
      <c r="RGO28" s="124"/>
      <c r="RGP28" s="124"/>
      <c r="RGQ28" s="124"/>
      <c r="RGR28" s="124"/>
      <c r="RGS28" s="124"/>
      <c r="RGT28" s="124"/>
      <c r="RGU28" s="124"/>
      <c r="RGV28" s="124"/>
      <c r="RGW28" s="124"/>
      <c r="RGX28" s="124"/>
      <c r="RGY28" s="124"/>
      <c r="RGZ28" s="124"/>
      <c r="RHA28" s="124"/>
      <c r="RHB28" s="124"/>
      <c r="RHC28" s="124"/>
      <c r="RHD28" s="124"/>
      <c r="RHE28" s="124"/>
      <c r="RHF28" s="124"/>
      <c r="RHG28" s="124"/>
      <c r="RHH28" s="124"/>
      <c r="RHI28" s="124"/>
      <c r="RHJ28" s="124"/>
      <c r="RHK28" s="124"/>
      <c r="RHL28" s="124"/>
      <c r="RHM28" s="124"/>
      <c r="RHN28" s="124"/>
      <c r="RHO28" s="124"/>
      <c r="RHP28" s="124"/>
      <c r="RHQ28" s="124"/>
      <c r="RHR28" s="124"/>
      <c r="RHS28" s="124"/>
      <c r="RHT28" s="124"/>
      <c r="RHU28" s="124"/>
      <c r="RHV28" s="124"/>
      <c r="RHW28" s="124"/>
      <c r="RHX28" s="124"/>
      <c r="RHY28" s="124"/>
      <c r="RHZ28" s="124"/>
      <c r="RIA28" s="124"/>
      <c r="RIB28" s="124"/>
      <c r="RIC28" s="124"/>
      <c r="RID28" s="124"/>
      <c r="RIE28" s="124"/>
      <c r="RIF28" s="124"/>
      <c r="RIG28" s="124"/>
      <c r="RIH28" s="124"/>
      <c r="RII28" s="124"/>
      <c r="RIJ28" s="124"/>
      <c r="RIK28" s="124"/>
      <c r="RIL28" s="124"/>
      <c r="RIM28" s="124"/>
      <c r="RIN28" s="124"/>
      <c r="RIO28" s="124"/>
      <c r="RIP28" s="124"/>
      <c r="RIQ28" s="124"/>
      <c r="RIR28" s="124"/>
      <c r="RIS28" s="124"/>
      <c r="RIT28" s="124"/>
      <c r="RIU28" s="124"/>
      <c r="RIV28" s="124"/>
      <c r="RIW28" s="124"/>
      <c r="RIX28" s="124"/>
      <c r="RIY28" s="124"/>
      <c r="RIZ28" s="124"/>
      <c r="RJA28" s="124"/>
      <c r="RJB28" s="124"/>
      <c r="RJC28" s="124"/>
      <c r="RJD28" s="124"/>
      <c r="RJE28" s="124"/>
      <c r="RJF28" s="124"/>
      <c r="RJG28" s="124"/>
      <c r="RJH28" s="124"/>
      <c r="RJI28" s="124"/>
      <c r="RJJ28" s="124"/>
      <c r="RJK28" s="124"/>
      <c r="RJL28" s="124"/>
      <c r="RJM28" s="124"/>
      <c r="RJN28" s="124"/>
      <c r="RJO28" s="124"/>
      <c r="RJP28" s="124"/>
      <c r="RJQ28" s="124"/>
      <c r="RJR28" s="124"/>
      <c r="RJS28" s="124"/>
      <c r="RJT28" s="124"/>
      <c r="RJU28" s="124"/>
      <c r="RJV28" s="124"/>
      <c r="RJW28" s="124"/>
      <c r="RJX28" s="124"/>
      <c r="RJY28" s="124"/>
      <c r="RJZ28" s="124"/>
      <c r="RKA28" s="124"/>
      <c r="RKB28" s="124"/>
      <c r="RKC28" s="124"/>
      <c r="RKD28" s="124"/>
      <c r="RKE28" s="124"/>
      <c r="RKF28" s="124"/>
      <c r="RKG28" s="124"/>
      <c r="RKH28" s="124"/>
      <c r="RKI28" s="124"/>
      <c r="RKJ28" s="124"/>
      <c r="RKK28" s="124"/>
      <c r="RKL28" s="124"/>
      <c r="RKM28" s="124"/>
      <c r="RKN28" s="124"/>
      <c r="RKO28" s="124"/>
      <c r="RKP28" s="124"/>
      <c r="RKQ28" s="124"/>
      <c r="RKR28" s="124"/>
      <c r="RKS28" s="124"/>
      <c r="RKT28" s="124"/>
      <c r="RKU28" s="124"/>
      <c r="RKV28" s="124"/>
      <c r="RKW28" s="124"/>
      <c r="RKX28" s="124"/>
      <c r="RKY28" s="124"/>
      <c r="RKZ28" s="124"/>
      <c r="RLA28" s="124"/>
      <c r="RLB28" s="124"/>
      <c r="RLC28" s="124"/>
      <c r="RLD28" s="124"/>
      <c r="RLE28" s="124"/>
      <c r="RLF28" s="124"/>
      <c r="RLG28" s="124"/>
      <c r="RLH28" s="124"/>
      <c r="RLI28" s="124"/>
      <c r="RLJ28" s="124"/>
      <c r="RLK28" s="124"/>
      <c r="RLL28" s="124"/>
      <c r="RLM28" s="124"/>
      <c r="RLN28" s="124"/>
      <c r="RLO28" s="124"/>
      <c r="RLP28" s="124"/>
      <c r="RLQ28" s="124"/>
      <c r="RLR28" s="124"/>
      <c r="RLS28" s="124"/>
      <c r="RLT28" s="124"/>
      <c r="RLU28" s="124"/>
      <c r="RLV28" s="124"/>
      <c r="RLW28" s="124"/>
      <c r="RLX28" s="124"/>
      <c r="RLY28" s="124"/>
      <c r="RLZ28" s="124"/>
      <c r="RMA28" s="124"/>
      <c r="RMB28" s="124"/>
      <c r="RMC28" s="124"/>
      <c r="RMD28" s="124"/>
      <c r="RME28" s="124"/>
      <c r="RMF28" s="124"/>
      <c r="RMG28" s="124"/>
      <c r="RMH28" s="124"/>
      <c r="RMI28" s="124"/>
      <c r="RMJ28" s="124"/>
      <c r="RMK28" s="124"/>
      <c r="RML28" s="124"/>
      <c r="RMM28" s="124"/>
      <c r="RMN28" s="124"/>
      <c r="RMO28" s="124"/>
      <c r="RMP28" s="124"/>
      <c r="RMQ28" s="124"/>
      <c r="RMR28" s="124"/>
      <c r="RMS28" s="124"/>
      <c r="RMT28" s="124"/>
      <c r="RMU28" s="124"/>
      <c r="RMV28" s="124"/>
      <c r="RMW28" s="124"/>
      <c r="RMX28" s="124"/>
      <c r="RMY28" s="124"/>
      <c r="RMZ28" s="124"/>
      <c r="RNA28" s="124"/>
      <c r="RNB28" s="124"/>
      <c r="RNC28" s="124"/>
      <c r="RND28" s="124"/>
      <c r="RNE28" s="124"/>
      <c r="RNF28" s="124"/>
      <c r="RNG28" s="124"/>
      <c r="RNH28" s="124"/>
      <c r="RNI28" s="124"/>
      <c r="RNJ28" s="124"/>
      <c r="RNK28" s="124"/>
      <c r="RNL28" s="124"/>
      <c r="RNM28" s="124"/>
      <c r="RNN28" s="124"/>
      <c r="RNO28" s="124"/>
      <c r="RNP28" s="124"/>
      <c r="RNQ28" s="124"/>
      <c r="RNR28" s="124"/>
      <c r="RNS28" s="124"/>
      <c r="RNT28" s="124"/>
      <c r="RNU28" s="124"/>
      <c r="RNV28" s="124"/>
      <c r="RNW28" s="124"/>
      <c r="RNX28" s="124"/>
      <c r="RNY28" s="124"/>
      <c r="RNZ28" s="124"/>
      <c r="ROA28" s="124"/>
      <c r="ROB28" s="124"/>
      <c r="ROC28" s="124"/>
      <c r="ROD28" s="124"/>
      <c r="ROE28" s="124"/>
      <c r="ROF28" s="124"/>
      <c r="ROG28" s="124"/>
      <c r="ROH28" s="124"/>
      <c r="ROI28" s="124"/>
      <c r="ROJ28" s="124"/>
      <c r="ROK28" s="124"/>
      <c r="ROL28" s="124"/>
      <c r="ROM28" s="124"/>
      <c r="RON28" s="124"/>
      <c r="ROO28" s="124"/>
      <c r="ROP28" s="124"/>
      <c r="ROQ28" s="124"/>
      <c r="ROR28" s="124"/>
      <c r="ROS28" s="124"/>
      <c r="ROT28" s="124"/>
      <c r="ROU28" s="124"/>
      <c r="ROV28" s="124"/>
      <c r="ROW28" s="124"/>
      <c r="ROX28" s="124"/>
      <c r="ROY28" s="124"/>
      <c r="ROZ28" s="124"/>
      <c r="RPA28" s="124"/>
      <c r="RPB28" s="124"/>
      <c r="RPC28" s="124"/>
      <c r="RPD28" s="124"/>
      <c r="RPE28" s="124"/>
      <c r="RPF28" s="124"/>
      <c r="RPG28" s="124"/>
      <c r="RPH28" s="124"/>
      <c r="RPI28" s="124"/>
      <c r="RPJ28" s="124"/>
      <c r="RPK28" s="124"/>
      <c r="RPL28" s="124"/>
      <c r="RPM28" s="124"/>
      <c r="RPN28" s="124"/>
      <c r="RPO28" s="124"/>
      <c r="RPP28" s="124"/>
      <c r="RPQ28" s="124"/>
      <c r="RPR28" s="124"/>
      <c r="RPS28" s="124"/>
      <c r="RPT28" s="124"/>
      <c r="RPU28" s="124"/>
      <c r="RPV28" s="124"/>
      <c r="RPW28" s="124"/>
      <c r="RPX28" s="124"/>
      <c r="RPY28" s="124"/>
      <c r="RPZ28" s="124"/>
      <c r="RQA28" s="124"/>
      <c r="RQB28" s="124"/>
      <c r="RQC28" s="124"/>
      <c r="RQD28" s="124"/>
      <c r="RQE28" s="124"/>
      <c r="RQF28" s="124"/>
      <c r="RQG28" s="124"/>
      <c r="RQH28" s="124"/>
      <c r="RQI28" s="124"/>
      <c r="RQJ28" s="124"/>
      <c r="RQK28" s="124"/>
      <c r="RQL28" s="124"/>
      <c r="RQM28" s="124"/>
      <c r="RQN28" s="124"/>
      <c r="RQO28" s="124"/>
      <c r="RQP28" s="124"/>
      <c r="RQQ28" s="124"/>
      <c r="RQR28" s="124"/>
      <c r="RQS28" s="124"/>
      <c r="RQT28" s="124"/>
      <c r="RQU28" s="124"/>
      <c r="RQV28" s="124"/>
      <c r="RQW28" s="124"/>
      <c r="RQX28" s="124"/>
      <c r="RQY28" s="124"/>
      <c r="RQZ28" s="124"/>
      <c r="RRA28" s="124"/>
      <c r="RRB28" s="124"/>
      <c r="RRC28" s="124"/>
      <c r="RRD28" s="124"/>
      <c r="RRE28" s="124"/>
      <c r="RRF28" s="124"/>
      <c r="RRG28" s="124"/>
      <c r="RRH28" s="124"/>
      <c r="RRI28" s="124"/>
      <c r="RRJ28" s="124"/>
      <c r="RRK28" s="124"/>
      <c r="RRL28" s="124"/>
      <c r="RRM28" s="124"/>
      <c r="RRN28" s="124"/>
      <c r="RRO28" s="124"/>
      <c r="RRP28" s="124"/>
      <c r="RRQ28" s="124"/>
      <c r="RRR28" s="124"/>
      <c r="RRS28" s="124"/>
      <c r="RRT28" s="124"/>
      <c r="RRU28" s="124"/>
      <c r="RRV28" s="124"/>
      <c r="RRW28" s="124"/>
      <c r="RRX28" s="124"/>
      <c r="RRY28" s="124"/>
      <c r="RRZ28" s="124"/>
      <c r="RSA28" s="124"/>
      <c r="RSB28" s="124"/>
      <c r="RSC28" s="124"/>
      <c r="RSD28" s="124"/>
      <c r="RSE28" s="124"/>
      <c r="RSF28" s="124"/>
      <c r="RSG28" s="124"/>
      <c r="RSH28" s="124"/>
      <c r="RSI28" s="124"/>
      <c r="RSJ28" s="124"/>
      <c r="RSK28" s="124"/>
      <c r="RSL28" s="124"/>
      <c r="RSM28" s="124"/>
      <c r="RSN28" s="124"/>
      <c r="RSO28" s="124"/>
      <c r="RSP28" s="124"/>
      <c r="RSQ28" s="124"/>
      <c r="RSR28" s="124"/>
      <c r="RSS28" s="124"/>
      <c r="RST28" s="124"/>
      <c r="RSU28" s="124"/>
      <c r="RSV28" s="124"/>
      <c r="RSW28" s="124"/>
      <c r="RSX28" s="124"/>
      <c r="RSY28" s="124"/>
      <c r="RSZ28" s="124"/>
      <c r="RTA28" s="124"/>
      <c r="RTB28" s="124"/>
      <c r="RTC28" s="124"/>
      <c r="RTD28" s="124"/>
      <c r="RTE28" s="124"/>
      <c r="RTF28" s="124"/>
      <c r="RTG28" s="124"/>
      <c r="RTH28" s="124"/>
      <c r="RTI28" s="124"/>
      <c r="RTJ28" s="124"/>
      <c r="RTK28" s="124"/>
      <c r="RTL28" s="124"/>
      <c r="RTM28" s="124"/>
      <c r="RTN28" s="124"/>
      <c r="RTO28" s="124"/>
      <c r="RTP28" s="124"/>
      <c r="RTQ28" s="124"/>
      <c r="RTR28" s="124"/>
      <c r="RTS28" s="124"/>
      <c r="RTT28" s="124"/>
      <c r="RTU28" s="124"/>
      <c r="RTV28" s="124"/>
      <c r="RTW28" s="124"/>
      <c r="RTX28" s="124"/>
      <c r="RTY28" s="124"/>
      <c r="RTZ28" s="124"/>
      <c r="RUA28" s="124"/>
      <c r="RUB28" s="124"/>
      <c r="RUC28" s="124"/>
      <c r="RUD28" s="124"/>
      <c r="RUE28" s="124"/>
      <c r="RUF28" s="124"/>
      <c r="RUG28" s="124"/>
      <c r="RUH28" s="124"/>
      <c r="RUI28" s="124"/>
      <c r="RUJ28" s="124"/>
      <c r="RUK28" s="124"/>
      <c r="RUL28" s="124"/>
      <c r="RUM28" s="124"/>
      <c r="RUN28" s="124"/>
      <c r="RUO28" s="124"/>
      <c r="RUP28" s="124"/>
      <c r="RUQ28" s="124"/>
      <c r="RUR28" s="124"/>
      <c r="RUS28" s="124"/>
      <c r="RUT28" s="124"/>
      <c r="RUU28" s="124"/>
      <c r="RUV28" s="124"/>
      <c r="RUW28" s="124"/>
      <c r="RUX28" s="124"/>
      <c r="RUY28" s="124"/>
      <c r="RUZ28" s="124"/>
      <c r="RVA28" s="124"/>
      <c r="RVB28" s="124"/>
      <c r="RVC28" s="124"/>
      <c r="RVD28" s="124"/>
      <c r="RVE28" s="124"/>
      <c r="RVF28" s="124"/>
      <c r="RVG28" s="124"/>
      <c r="RVH28" s="124"/>
      <c r="RVI28" s="124"/>
      <c r="RVJ28" s="124"/>
      <c r="RVK28" s="124"/>
      <c r="RVL28" s="124"/>
      <c r="RVM28" s="124"/>
      <c r="RVN28" s="124"/>
      <c r="RVO28" s="124"/>
      <c r="RVP28" s="124"/>
      <c r="RVQ28" s="124"/>
      <c r="RVR28" s="124"/>
      <c r="RVS28" s="124"/>
      <c r="RVT28" s="124"/>
      <c r="RVU28" s="124"/>
      <c r="RVV28" s="124"/>
      <c r="RVW28" s="124"/>
      <c r="RVX28" s="124"/>
      <c r="RVY28" s="124"/>
      <c r="RVZ28" s="124"/>
      <c r="RWA28" s="124"/>
      <c r="RWB28" s="124"/>
      <c r="RWC28" s="124"/>
      <c r="RWD28" s="124"/>
      <c r="RWE28" s="124"/>
      <c r="RWF28" s="124"/>
      <c r="RWG28" s="124"/>
      <c r="RWH28" s="124"/>
      <c r="RWI28" s="124"/>
      <c r="RWJ28" s="124"/>
      <c r="RWK28" s="124"/>
      <c r="RWL28" s="124"/>
      <c r="RWM28" s="124"/>
      <c r="RWN28" s="124"/>
      <c r="RWO28" s="124"/>
      <c r="RWP28" s="124"/>
      <c r="RWQ28" s="124"/>
      <c r="RWR28" s="124"/>
      <c r="RWS28" s="124"/>
      <c r="RWT28" s="124"/>
      <c r="RWU28" s="124"/>
      <c r="RWV28" s="124"/>
      <c r="RWW28" s="124"/>
      <c r="RWX28" s="124"/>
      <c r="RWY28" s="124"/>
      <c r="RWZ28" s="124"/>
      <c r="RXA28" s="124"/>
      <c r="RXB28" s="124"/>
      <c r="RXC28" s="124"/>
      <c r="RXD28" s="124"/>
      <c r="RXE28" s="124"/>
      <c r="RXF28" s="124"/>
      <c r="RXG28" s="124"/>
      <c r="RXH28" s="124"/>
      <c r="RXI28" s="124"/>
      <c r="RXJ28" s="124"/>
      <c r="RXK28" s="124"/>
      <c r="RXL28" s="124"/>
      <c r="RXM28" s="124"/>
      <c r="RXN28" s="124"/>
      <c r="RXO28" s="124"/>
      <c r="RXP28" s="124"/>
      <c r="RXQ28" s="124"/>
      <c r="RXR28" s="124"/>
      <c r="RXS28" s="124"/>
      <c r="RXT28" s="124"/>
      <c r="RXU28" s="124"/>
      <c r="RXV28" s="124"/>
      <c r="RXW28" s="124"/>
      <c r="RXX28" s="124"/>
      <c r="RXY28" s="124"/>
      <c r="RXZ28" s="124"/>
      <c r="RYA28" s="124"/>
      <c r="RYB28" s="124"/>
      <c r="RYC28" s="124"/>
      <c r="RYD28" s="124"/>
      <c r="RYE28" s="124"/>
      <c r="RYF28" s="124"/>
      <c r="RYG28" s="124"/>
      <c r="RYH28" s="124"/>
      <c r="RYI28" s="124"/>
      <c r="RYJ28" s="124"/>
      <c r="RYK28" s="124"/>
      <c r="RYL28" s="124"/>
      <c r="RYM28" s="124"/>
      <c r="RYN28" s="124"/>
      <c r="RYO28" s="124"/>
      <c r="RYP28" s="124"/>
      <c r="RYQ28" s="124"/>
      <c r="RYR28" s="124"/>
      <c r="RYS28" s="124"/>
      <c r="RYT28" s="124"/>
      <c r="RYU28" s="124"/>
      <c r="RYV28" s="124"/>
      <c r="RYW28" s="124"/>
      <c r="RYX28" s="124"/>
      <c r="RYY28" s="124"/>
      <c r="RYZ28" s="124"/>
      <c r="RZA28" s="124"/>
      <c r="RZB28" s="124"/>
      <c r="RZC28" s="124"/>
      <c r="RZD28" s="124"/>
      <c r="RZE28" s="124"/>
      <c r="RZF28" s="124"/>
      <c r="RZG28" s="124"/>
      <c r="RZH28" s="124"/>
      <c r="RZI28" s="124"/>
      <c r="RZJ28" s="124"/>
      <c r="RZK28" s="124"/>
      <c r="RZL28" s="124"/>
      <c r="RZM28" s="124"/>
      <c r="RZN28" s="124"/>
      <c r="RZO28" s="124"/>
      <c r="RZP28" s="124"/>
      <c r="RZQ28" s="124"/>
      <c r="RZR28" s="124"/>
      <c r="RZS28" s="124"/>
      <c r="RZT28" s="124"/>
      <c r="RZU28" s="124"/>
      <c r="RZV28" s="124"/>
      <c r="RZW28" s="124"/>
      <c r="RZX28" s="124"/>
      <c r="RZY28" s="124"/>
      <c r="RZZ28" s="124"/>
      <c r="SAA28" s="124"/>
      <c r="SAB28" s="124"/>
      <c r="SAC28" s="124"/>
      <c r="SAD28" s="124"/>
      <c r="SAE28" s="124"/>
      <c r="SAF28" s="124"/>
      <c r="SAG28" s="124"/>
      <c r="SAH28" s="124"/>
      <c r="SAI28" s="124"/>
      <c r="SAJ28" s="124"/>
      <c r="SAK28" s="124"/>
      <c r="SAL28" s="124"/>
      <c r="SAM28" s="124"/>
      <c r="SAN28" s="124"/>
      <c r="SAO28" s="124"/>
      <c r="SAP28" s="124"/>
      <c r="SAQ28" s="124"/>
      <c r="SAR28" s="124"/>
      <c r="SAS28" s="124"/>
      <c r="SAT28" s="124"/>
      <c r="SAU28" s="124"/>
      <c r="SAV28" s="124"/>
      <c r="SAW28" s="124"/>
      <c r="SAX28" s="124"/>
      <c r="SAY28" s="124"/>
      <c r="SAZ28" s="124"/>
      <c r="SBA28" s="124"/>
      <c r="SBB28" s="124"/>
      <c r="SBC28" s="124"/>
      <c r="SBD28" s="124"/>
      <c r="SBE28" s="124"/>
      <c r="SBF28" s="124"/>
      <c r="SBG28" s="124"/>
      <c r="SBH28" s="124"/>
      <c r="SBI28" s="124"/>
      <c r="SBJ28" s="124"/>
      <c r="SBK28" s="124"/>
      <c r="SBL28" s="124"/>
      <c r="SBM28" s="124"/>
      <c r="SBN28" s="124"/>
      <c r="SBO28" s="124"/>
      <c r="SBP28" s="124"/>
      <c r="SBQ28" s="124"/>
      <c r="SBR28" s="124"/>
      <c r="SBS28" s="124"/>
      <c r="SBT28" s="124"/>
      <c r="SBU28" s="124"/>
      <c r="SBV28" s="124"/>
      <c r="SBW28" s="124"/>
      <c r="SBX28" s="124"/>
      <c r="SBY28" s="124"/>
      <c r="SBZ28" s="124"/>
      <c r="SCA28" s="124"/>
      <c r="SCB28" s="124"/>
      <c r="SCC28" s="124"/>
      <c r="SCD28" s="124"/>
      <c r="SCE28" s="124"/>
      <c r="SCF28" s="124"/>
      <c r="SCG28" s="124"/>
      <c r="SCH28" s="124"/>
      <c r="SCI28" s="124"/>
      <c r="SCJ28" s="124"/>
      <c r="SCK28" s="124"/>
      <c r="SCL28" s="124"/>
      <c r="SCM28" s="124"/>
      <c r="SCN28" s="124"/>
      <c r="SCO28" s="124"/>
      <c r="SCP28" s="124"/>
      <c r="SCQ28" s="124"/>
      <c r="SCR28" s="124"/>
      <c r="SCS28" s="124"/>
      <c r="SCT28" s="124"/>
      <c r="SCU28" s="124"/>
      <c r="SCV28" s="124"/>
      <c r="SCW28" s="124"/>
      <c r="SCX28" s="124"/>
      <c r="SCY28" s="124"/>
      <c r="SCZ28" s="124"/>
      <c r="SDA28" s="124"/>
      <c r="SDB28" s="124"/>
      <c r="SDC28" s="124"/>
      <c r="SDD28" s="124"/>
      <c r="SDE28" s="124"/>
      <c r="SDF28" s="124"/>
      <c r="SDG28" s="124"/>
      <c r="SDH28" s="124"/>
      <c r="SDI28" s="124"/>
      <c r="SDJ28" s="124"/>
      <c r="SDK28" s="124"/>
      <c r="SDL28" s="124"/>
      <c r="SDM28" s="124"/>
      <c r="SDN28" s="124"/>
      <c r="SDO28" s="124"/>
      <c r="SDP28" s="124"/>
      <c r="SDQ28" s="124"/>
      <c r="SDR28" s="124"/>
      <c r="SDS28" s="124"/>
      <c r="SDT28" s="124"/>
      <c r="SDU28" s="124"/>
      <c r="SDV28" s="124"/>
      <c r="SDW28" s="124"/>
      <c r="SDX28" s="124"/>
      <c r="SDY28" s="124"/>
      <c r="SDZ28" s="124"/>
      <c r="SEA28" s="124"/>
      <c r="SEB28" s="124"/>
      <c r="SEC28" s="124"/>
      <c r="SED28" s="124"/>
      <c r="SEE28" s="124"/>
      <c r="SEF28" s="124"/>
      <c r="SEG28" s="124"/>
      <c r="SEH28" s="124"/>
      <c r="SEI28" s="124"/>
      <c r="SEJ28" s="124"/>
      <c r="SEK28" s="124"/>
      <c r="SEL28" s="124"/>
      <c r="SEM28" s="124"/>
      <c r="SEN28" s="124"/>
      <c r="SEO28" s="124"/>
      <c r="SEP28" s="124"/>
      <c r="SEQ28" s="124"/>
      <c r="SER28" s="124"/>
      <c r="SES28" s="124"/>
      <c r="SET28" s="124"/>
      <c r="SEU28" s="124"/>
      <c r="SEV28" s="124"/>
      <c r="SEW28" s="124"/>
      <c r="SEX28" s="124"/>
      <c r="SEY28" s="124"/>
      <c r="SEZ28" s="124"/>
      <c r="SFA28" s="124"/>
      <c r="SFB28" s="124"/>
      <c r="SFC28" s="124"/>
      <c r="SFD28" s="124"/>
      <c r="SFE28" s="124"/>
      <c r="SFF28" s="124"/>
      <c r="SFG28" s="124"/>
      <c r="SFH28" s="124"/>
      <c r="SFI28" s="124"/>
      <c r="SFJ28" s="124"/>
      <c r="SFK28" s="124"/>
      <c r="SFL28" s="124"/>
      <c r="SFM28" s="124"/>
      <c r="SFN28" s="124"/>
      <c r="SFO28" s="124"/>
      <c r="SFP28" s="124"/>
      <c r="SFQ28" s="124"/>
      <c r="SFR28" s="124"/>
      <c r="SFS28" s="124"/>
      <c r="SFT28" s="124"/>
      <c r="SFU28" s="124"/>
      <c r="SFV28" s="124"/>
      <c r="SFW28" s="124"/>
      <c r="SFX28" s="124"/>
      <c r="SFY28" s="124"/>
      <c r="SFZ28" s="124"/>
      <c r="SGA28" s="124"/>
      <c r="SGB28" s="124"/>
      <c r="SGC28" s="124"/>
      <c r="SGD28" s="124"/>
      <c r="SGE28" s="124"/>
      <c r="SGF28" s="124"/>
      <c r="SGG28" s="124"/>
      <c r="SGH28" s="124"/>
      <c r="SGI28" s="124"/>
      <c r="SGJ28" s="124"/>
      <c r="SGK28" s="124"/>
      <c r="SGL28" s="124"/>
      <c r="SGM28" s="124"/>
      <c r="SGN28" s="124"/>
      <c r="SGO28" s="124"/>
      <c r="SGP28" s="124"/>
      <c r="SGQ28" s="124"/>
      <c r="SGR28" s="124"/>
      <c r="SGS28" s="124"/>
      <c r="SGT28" s="124"/>
      <c r="SGU28" s="124"/>
      <c r="SGV28" s="124"/>
      <c r="SGW28" s="124"/>
      <c r="SGX28" s="124"/>
      <c r="SGY28" s="124"/>
      <c r="SGZ28" s="124"/>
      <c r="SHA28" s="124"/>
      <c r="SHB28" s="124"/>
      <c r="SHC28" s="124"/>
      <c r="SHD28" s="124"/>
      <c r="SHE28" s="124"/>
      <c r="SHF28" s="124"/>
      <c r="SHG28" s="124"/>
      <c r="SHH28" s="124"/>
      <c r="SHI28" s="124"/>
      <c r="SHJ28" s="124"/>
      <c r="SHK28" s="124"/>
      <c r="SHL28" s="124"/>
      <c r="SHM28" s="124"/>
      <c r="SHN28" s="124"/>
      <c r="SHO28" s="124"/>
      <c r="SHP28" s="124"/>
      <c r="SHQ28" s="124"/>
      <c r="SHR28" s="124"/>
      <c r="SHS28" s="124"/>
      <c r="SHT28" s="124"/>
      <c r="SHU28" s="124"/>
      <c r="SHV28" s="124"/>
      <c r="SHW28" s="124"/>
      <c r="SHX28" s="124"/>
      <c r="SHY28" s="124"/>
      <c r="SHZ28" s="124"/>
      <c r="SIA28" s="124"/>
      <c r="SIB28" s="124"/>
      <c r="SIC28" s="124"/>
      <c r="SID28" s="124"/>
      <c r="SIE28" s="124"/>
      <c r="SIF28" s="124"/>
      <c r="SIG28" s="124"/>
      <c r="SIH28" s="124"/>
      <c r="SII28" s="124"/>
      <c r="SIJ28" s="124"/>
      <c r="SIK28" s="124"/>
      <c r="SIL28" s="124"/>
      <c r="SIM28" s="124"/>
      <c r="SIN28" s="124"/>
      <c r="SIO28" s="124"/>
      <c r="SIP28" s="124"/>
      <c r="SIQ28" s="124"/>
      <c r="SIR28" s="124"/>
      <c r="SIS28" s="124"/>
      <c r="SIT28" s="124"/>
      <c r="SIU28" s="124"/>
      <c r="SIV28" s="124"/>
      <c r="SIW28" s="124"/>
      <c r="SIX28" s="124"/>
      <c r="SIY28" s="124"/>
      <c r="SIZ28" s="124"/>
      <c r="SJA28" s="124"/>
      <c r="SJB28" s="124"/>
      <c r="SJC28" s="124"/>
      <c r="SJD28" s="124"/>
      <c r="SJE28" s="124"/>
      <c r="SJF28" s="124"/>
      <c r="SJG28" s="124"/>
      <c r="SJH28" s="124"/>
      <c r="SJI28" s="124"/>
      <c r="SJJ28" s="124"/>
      <c r="SJK28" s="124"/>
      <c r="SJL28" s="124"/>
      <c r="SJM28" s="124"/>
      <c r="SJN28" s="124"/>
      <c r="SJO28" s="124"/>
      <c r="SJP28" s="124"/>
      <c r="SJQ28" s="124"/>
      <c r="SJR28" s="124"/>
      <c r="SJS28" s="124"/>
      <c r="SJT28" s="124"/>
      <c r="SJU28" s="124"/>
      <c r="SJV28" s="124"/>
      <c r="SJW28" s="124"/>
      <c r="SJX28" s="124"/>
      <c r="SJY28" s="124"/>
      <c r="SJZ28" s="124"/>
      <c r="SKA28" s="124"/>
      <c r="SKB28" s="124"/>
      <c r="SKC28" s="124"/>
      <c r="SKD28" s="124"/>
      <c r="SKE28" s="124"/>
      <c r="SKF28" s="124"/>
      <c r="SKG28" s="124"/>
      <c r="SKH28" s="124"/>
      <c r="SKI28" s="124"/>
      <c r="SKJ28" s="124"/>
      <c r="SKK28" s="124"/>
      <c r="SKL28" s="124"/>
      <c r="SKM28" s="124"/>
      <c r="SKN28" s="124"/>
      <c r="SKO28" s="124"/>
      <c r="SKP28" s="124"/>
      <c r="SKQ28" s="124"/>
      <c r="SKR28" s="124"/>
      <c r="SKS28" s="124"/>
      <c r="SKT28" s="124"/>
      <c r="SKU28" s="124"/>
      <c r="SKV28" s="124"/>
      <c r="SKW28" s="124"/>
      <c r="SKX28" s="124"/>
      <c r="SKY28" s="124"/>
      <c r="SKZ28" s="124"/>
      <c r="SLA28" s="124"/>
      <c r="SLB28" s="124"/>
      <c r="SLC28" s="124"/>
      <c r="SLD28" s="124"/>
      <c r="SLE28" s="124"/>
      <c r="SLF28" s="124"/>
      <c r="SLG28" s="124"/>
      <c r="SLH28" s="124"/>
      <c r="SLI28" s="124"/>
      <c r="SLJ28" s="124"/>
      <c r="SLK28" s="124"/>
      <c r="SLL28" s="124"/>
      <c r="SLM28" s="124"/>
      <c r="SLN28" s="124"/>
      <c r="SLO28" s="124"/>
      <c r="SLP28" s="124"/>
      <c r="SLQ28" s="124"/>
      <c r="SLR28" s="124"/>
      <c r="SLS28" s="124"/>
      <c r="SLT28" s="124"/>
      <c r="SLU28" s="124"/>
      <c r="SLV28" s="124"/>
      <c r="SLW28" s="124"/>
      <c r="SLX28" s="124"/>
      <c r="SLY28" s="124"/>
      <c r="SLZ28" s="124"/>
      <c r="SMA28" s="124"/>
      <c r="SMB28" s="124"/>
      <c r="SMC28" s="124"/>
      <c r="SMD28" s="124"/>
      <c r="SME28" s="124"/>
      <c r="SMF28" s="124"/>
      <c r="SMG28" s="124"/>
      <c r="SMH28" s="124"/>
      <c r="SMI28" s="124"/>
      <c r="SMJ28" s="124"/>
      <c r="SMK28" s="124"/>
      <c r="SML28" s="124"/>
      <c r="SMM28" s="124"/>
      <c r="SMN28" s="124"/>
      <c r="SMO28" s="124"/>
      <c r="SMP28" s="124"/>
      <c r="SMQ28" s="124"/>
      <c r="SMR28" s="124"/>
      <c r="SMS28" s="124"/>
      <c r="SMT28" s="124"/>
      <c r="SMU28" s="124"/>
      <c r="SMV28" s="124"/>
      <c r="SMW28" s="124"/>
      <c r="SMX28" s="124"/>
      <c r="SMY28" s="124"/>
      <c r="SMZ28" s="124"/>
      <c r="SNA28" s="124"/>
      <c r="SNB28" s="124"/>
      <c r="SNC28" s="124"/>
      <c r="SND28" s="124"/>
      <c r="SNE28" s="124"/>
      <c r="SNF28" s="124"/>
      <c r="SNG28" s="124"/>
      <c r="SNH28" s="124"/>
      <c r="SNI28" s="124"/>
      <c r="SNJ28" s="124"/>
      <c r="SNK28" s="124"/>
      <c r="SNL28" s="124"/>
      <c r="SNM28" s="124"/>
      <c r="SNN28" s="124"/>
      <c r="SNO28" s="124"/>
      <c r="SNP28" s="124"/>
      <c r="SNQ28" s="124"/>
      <c r="SNR28" s="124"/>
      <c r="SNS28" s="124"/>
      <c r="SNT28" s="124"/>
      <c r="SNU28" s="124"/>
      <c r="SNV28" s="124"/>
      <c r="SNW28" s="124"/>
      <c r="SNX28" s="124"/>
      <c r="SNY28" s="124"/>
      <c r="SNZ28" s="124"/>
      <c r="SOA28" s="124"/>
      <c r="SOB28" s="124"/>
      <c r="SOC28" s="124"/>
      <c r="SOD28" s="124"/>
      <c r="SOE28" s="124"/>
      <c r="SOF28" s="124"/>
      <c r="SOG28" s="124"/>
      <c r="SOH28" s="124"/>
      <c r="SOI28" s="124"/>
      <c r="SOJ28" s="124"/>
      <c r="SOK28" s="124"/>
      <c r="SOL28" s="124"/>
      <c r="SOM28" s="124"/>
      <c r="SON28" s="124"/>
      <c r="SOO28" s="124"/>
      <c r="SOP28" s="124"/>
      <c r="SOQ28" s="124"/>
      <c r="SOR28" s="124"/>
      <c r="SOS28" s="124"/>
      <c r="SOT28" s="124"/>
      <c r="SOU28" s="124"/>
      <c r="SOV28" s="124"/>
      <c r="SOW28" s="124"/>
      <c r="SOX28" s="124"/>
      <c r="SOY28" s="124"/>
      <c r="SOZ28" s="124"/>
      <c r="SPA28" s="124"/>
      <c r="SPB28" s="124"/>
      <c r="SPC28" s="124"/>
      <c r="SPD28" s="124"/>
      <c r="SPE28" s="124"/>
      <c r="SPF28" s="124"/>
      <c r="SPG28" s="124"/>
      <c r="SPH28" s="124"/>
      <c r="SPI28" s="124"/>
      <c r="SPJ28" s="124"/>
      <c r="SPK28" s="124"/>
      <c r="SPL28" s="124"/>
      <c r="SPM28" s="124"/>
      <c r="SPN28" s="124"/>
      <c r="SPO28" s="124"/>
      <c r="SPP28" s="124"/>
      <c r="SPQ28" s="124"/>
      <c r="SPR28" s="124"/>
      <c r="SPS28" s="124"/>
      <c r="SPT28" s="124"/>
      <c r="SPU28" s="124"/>
      <c r="SPV28" s="124"/>
      <c r="SPW28" s="124"/>
      <c r="SPX28" s="124"/>
      <c r="SPY28" s="124"/>
      <c r="SPZ28" s="124"/>
      <c r="SQA28" s="124"/>
      <c r="SQB28" s="124"/>
      <c r="SQC28" s="124"/>
      <c r="SQD28" s="124"/>
      <c r="SQE28" s="124"/>
      <c r="SQF28" s="124"/>
      <c r="SQG28" s="124"/>
      <c r="SQH28" s="124"/>
      <c r="SQI28" s="124"/>
      <c r="SQJ28" s="124"/>
      <c r="SQK28" s="124"/>
      <c r="SQL28" s="124"/>
      <c r="SQM28" s="124"/>
      <c r="SQN28" s="124"/>
      <c r="SQO28" s="124"/>
      <c r="SQP28" s="124"/>
      <c r="SQQ28" s="124"/>
      <c r="SQR28" s="124"/>
      <c r="SQS28" s="124"/>
      <c r="SQT28" s="124"/>
      <c r="SQU28" s="124"/>
      <c r="SQV28" s="124"/>
      <c r="SQW28" s="124"/>
      <c r="SQX28" s="124"/>
      <c r="SQY28" s="124"/>
      <c r="SQZ28" s="124"/>
      <c r="SRA28" s="124"/>
      <c r="SRB28" s="124"/>
      <c r="SRC28" s="124"/>
      <c r="SRD28" s="124"/>
      <c r="SRE28" s="124"/>
      <c r="SRF28" s="124"/>
      <c r="SRG28" s="124"/>
      <c r="SRH28" s="124"/>
      <c r="SRI28" s="124"/>
      <c r="SRJ28" s="124"/>
      <c r="SRK28" s="124"/>
      <c r="SRL28" s="124"/>
      <c r="SRM28" s="124"/>
      <c r="SRN28" s="124"/>
      <c r="SRO28" s="124"/>
      <c r="SRP28" s="124"/>
      <c r="SRQ28" s="124"/>
      <c r="SRR28" s="124"/>
      <c r="SRS28" s="124"/>
      <c r="SRT28" s="124"/>
      <c r="SRU28" s="124"/>
      <c r="SRV28" s="124"/>
      <c r="SRW28" s="124"/>
      <c r="SRX28" s="124"/>
      <c r="SRY28" s="124"/>
      <c r="SRZ28" s="124"/>
      <c r="SSA28" s="124"/>
      <c r="SSB28" s="124"/>
      <c r="SSC28" s="124"/>
      <c r="SSD28" s="124"/>
      <c r="SSE28" s="124"/>
      <c r="SSF28" s="124"/>
      <c r="SSG28" s="124"/>
      <c r="SSH28" s="124"/>
      <c r="SSI28" s="124"/>
      <c r="SSJ28" s="124"/>
      <c r="SSK28" s="124"/>
      <c r="SSL28" s="124"/>
      <c r="SSM28" s="124"/>
      <c r="SSN28" s="124"/>
      <c r="SSO28" s="124"/>
      <c r="SSP28" s="124"/>
      <c r="SSQ28" s="124"/>
      <c r="SSR28" s="124"/>
      <c r="SSS28" s="124"/>
      <c r="SST28" s="124"/>
      <c r="SSU28" s="124"/>
      <c r="SSV28" s="124"/>
      <c r="SSW28" s="124"/>
      <c r="SSX28" s="124"/>
      <c r="SSY28" s="124"/>
      <c r="SSZ28" s="124"/>
      <c r="STA28" s="124"/>
      <c r="STB28" s="124"/>
      <c r="STC28" s="124"/>
      <c r="STD28" s="124"/>
      <c r="STE28" s="124"/>
      <c r="STF28" s="124"/>
      <c r="STG28" s="124"/>
      <c r="STH28" s="124"/>
      <c r="STI28" s="124"/>
      <c r="STJ28" s="124"/>
      <c r="STK28" s="124"/>
      <c r="STL28" s="124"/>
      <c r="STM28" s="124"/>
      <c r="STN28" s="124"/>
      <c r="STO28" s="124"/>
      <c r="STP28" s="124"/>
      <c r="STQ28" s="124"/>
      <c r="STR28" s="124"/>
      <c r="STS28" s="124"/>
      <c r="STT28" s="124"/>
      <c r="STU28" s="124"/>
      <c r="STV28" s="124"/>
      <c r="STW28" s="124"/>
      <c r="STX28" s="124"/>
      <c r="STY28" s="124"/>
      <c r="STZ28" s="124"/>
      <c r="SUA28" s="124"/>
      <c r="SUB28" s="124"/>
      <c r="SUC28" s="124"/>
      <c r="SUD28" s="124"/>
      <c r="SUE28" s="124"/>
      <c r="SUF28" s="124"/>
      <c r="SUG28" s="124"/>
      <c r="SUH28" s="124"/>
      <c r="SUI28" s="124"/>
      <c r="SUJ28" s="124"/>
      <c r="SUK28" s="124"/>
      <c r="SUL28" s="124"/>
      <c r="SUM28" s="124"/>
      <c r="SUN28" s="124"/>
      <c r="SUO28" s="124"/>
      <c r="SUP28" s="124"/>
      <c r="SUQ28" s="124"/>
      <c r="SUR28" s="124"/>
      <c r="SUS28" s="124"/>
      <c r="SUT28" s="124"/>
      <c r="SUU28" s="124"/>
      <c r="SUV28" s="124"/>
      <c r="SUW28" s="124"/>
      <c r="SUX28" s="124"/>
      <c r="SUY28" s="124"/>
      <c r="SUZ28" s="124"/>
      <c r="SVA28" s="124"/>
      <c r="SVB28" s="124"/>
      <c r="SVC28" s="124"/>
      <c r="SVD28" s="124"/>
      <c r="SVE28" s="124"/>
      <c r="SVF28" s="124"/>
      <c r="SVG28" s="124"/>
      <c r="SVH28" s="124"/>
      <c r="SVI28" s="124"/>
      <c r="SVJ28" s="124"/>
      <c r="SVK28" s="124"/>
      <c r="SVL28" s="124"/>
      <c r="SVM28" s="124"/>
      <c r="SVN28" s="124"/>
      <c r="SVO28" s="124"/>
      <c r="SVP28" s="124"/>
      <c r="SVQ28" s="124"/>
      <c r="SVR28" s="124"/>
      <c r="SVS28" s="124"/>
      <c r="SVT28" s="124"/>
      <c r="SVU28" s="124"/>
      <c r="SVV28" s="124"/>
      <c r="SVW28" s="124"/>
      <c r="SVX28" s="124"/>
      <c r="SVY28" s="124"/>
      <c r="SVZ28" s="124"/>
      <c r="SWA28" s="124"/>
      <c r="SWB28" s="124"/>
      <c r="SWC28" s="124"/>
      <c r="SWD28" s="124"/>
      <c r="SWE28" s="124"/>
      <c r="SWF28" s="124"/>
      <c r="SWG28" s="124"/>
      <c r="SWH28" s="124"/>
      <c r="SWI28" s="124"/>
      <c r="SWJ28" s="124"/>
      <c r="SWK28" s="124"/>
      <c r="SWL28" s="124"/>
      <c r="SWM28" s="124"/>
      <c r="SWN28" s="124"/>
      <c r="SWO28" s="124"/>
      <c r="SWP28" s="124"/>
      <c r="SWQ28" s="124"/>
      <c r="SWR28" s="124"/>
      <c r="SWS28" s="124"/>
      <c r="SWT28" s="124"/>
      <c r="SWU28" s="124"/>
      <c r="SWV28" s="124"/>
      <c r="SWW28" s="124"/>
      <c r="SWX28" s="124"/>
      <c r="SWY28" s="124"/>
      <c r="SWZ28" s="124"/>
      <c r="SXA28" s="124"/>
      <c r="SXB28" s="124"/>
      <c r="SXC28" s="124"/>
      <c r="SXD28" s="124"/>
      <c r="SXE28" s="124"/>
      <c r="SXF28" s="124"/>
      <c r="SXG28" s="124"/>
      <c r="SXH28" s="124"/>
      <c r="SXI28" s="124"/>
      <c r="SXJ28" s="124"/>
      <c r="SXK28" s="124"/>
      <c r="SXL28" s="124"/>
      <c r="SXM28" s="124"/>
      <c r="SXN28" s="124"/>
      <c r="SXO28" s="124"/>
      <c r="SXP28" s="124"/>
      <c r="SXQ28" s="124"/>
      <c r="SXR28" s="124"/>
      <c r="SXS28" s="124"/>
      <c r="SXT28" s="124"/>
      <c r="SXU28" s="124"/>
      <c r="SXV28" s="124"/>
      <c r="SXW28" s="124"/>
      <c r="SXX28" s="124"/>
      <c r="SXY28" s="124"/>
      <c r="SXZ28" s="124"/>
      <c r="SYA28" s="124"/>
      <c r="SYB28" s="124"/>
      <c r="SYC28" s="124"/>
      <c r="SYD28" s="124"/>
      <c r="SYE28" s="124"/>
      <c r="SYF28" s="124"/>
      <c r="SYG28" s="124"/>
      <c r="SYH28" s="124"/>
      <c r="SYI28" s="124"/>
      <c r="SYJ28" s="124"/>
      <c r="SYK28" s="124"/>
      <c r="SYL28" s="124"/>
      <c r="SYM28" s="124"/>
      <c r="SYN28" s="124"/>
      <c r="SYO28" s="124"/>
      <c r="SYP28" s="124"/>
      <c r="SYQ28" s="124"/>
      <c r="SYR28" s="124"/>
      <c r="SYS28" s="124"/>
      <c r="SYT28" s="124"/>
      <c r="SYU28" s="124"/>
      <c r="SYV28" s="124"/>
      <c r="SYW28" s="124"/>
      <c r="SYX28" s="124"/>
      <c r="SYY28" s="124"/>
      <c r="SYZ28" s="124"/>
      <c r="SZA28" s="124"/>
      <c r="SZB28" s="124"/>
      <c r="SZC28" s="124"/>
      <c r="SZD28" s="124"/>
      <c r="SZE28" s="124"/>
      <c r="SZF28" s="124"/>
      <c r="SZG28" s="124"/>
      <c r="SZH28" s="124"/>
      <c r="SZI28" s="124"/>
      <c r="SZJ28" s="124"/>
      <c r="SZK28" s="124"/>
      <c r="SZL28" s="124"/>
      <c r="SZM28" s="124"/>
      <c r="SZN28" s="124"/>
      <c r="SZO28" s="124"/>
      <c r="SZP28" s="124"/>
      <c r="SZQ28" s="124"/>
      <c r="SZR28" s="124"/>
      <c r="SZS28" s="124"/>
      <c r="SZT28" s="124"/>
      <c r="SZU28" s="124"/>
      <c r="SZV28" s="124"/>
      <c r="SZW28" s="124"/>
      <c r="SZX28" s="124"/>
      <c r="SZY28" s="124"/>
      <c r="SZZ28" s="124"/>
      <c r="TAA28" s="124"/>
      <c r="TAB28" s="124"/>
      <c r="TAC28" s="124"/>
      <c r="TAD28" s="124"/>
      <c r="TAE28" s="124"/>
      <c r="TAF28" s="124"/>
      <c r="TAG28" s="124"/>
      <c r="TAH28" s="124"/>
      <c r="TAI28" s="124"/>
      <c r="TAJ28" s="124"/>
      <c r="TAK28" s="124"/>
      <c r="TAL28" s="124"/>
      <c r="TAM28" s="124"/>
      <c r="TAN28" s="124"/>
      <c r="TAO28" s="124"/>
      <c r="TAP28" s="124"/>
      <c r="TAQ28" s="124"/>
      <c r="TAR28" s="124"/>
      <c r="TAS28" s="124"/>
      <c r="TAT28" s="124"/>
      <c r="TAU28" s="124"/>
      <c r="TAV28" s="124"/>
      <c r="TAW28" s="124"/>
      <c r="TAX28" s="124"/>
      <c r="TAY28" s="124"/>
      <c r="TAZ28" s="124"/>
      <c r="TBA28" s="124"/>
      <c r="TBB28" s="124"/>
      <c r="TBC28" s="124"/>
      <c r="TBD28" s="124"/>
      <c r="TBE28" s="124"/>
      <c r="TBF28" s="124"/>
      <c r="TBG28" s="124"/>
      <c r="TBH28" s="124"/>
      <c r="TBI28" s="124"/>
      <c r="TBJ28" s="124"/>
      <c r="TBK28" s="124"/>
      <c r="TBL28" s="124"/>
      <c r="TBM28" s="124"/>
      <c r="TBN28" s="124"/>
      <c r="TBO28" s="124"/>
      <c r="TBP28" s="124"/>
      <c r="TBQ28" s="124"/>
      <c r="TBR28" s="124"/>
      <c r="TBS28" s="124"/>
      <c r="TBT28" s="124"/>
      <c r="TBU28" s="124"/>
      <c r="TBV28" s="124"/>
      <c r="TBW28" s="124"/>
      <c r="TBX28" s="124"/>
      <c r="TBY28" s="124"/>
      <c r="TBZ28" s="124"/>
      <c r="TCA28" s="124"/>
      <c r="TCB28" s="124"/>
      <c r="TCC28" s="124"/>
      <c r="TCD28" s="124"/>
      <c r="TCE28" s="124"/>
      <c r="TCF28" s="124"/>
      <c r="TCG28" s="124"/>
      <c r="TCH28" s="124"/>
      <c r="TCI28" s="124"/>
      <c r="TCJ28" s="124"/>
      <c r="TCK28" s="124"/>
      <c r="TCL28" s="124"/>
      <c r="TCM28" s="124"/>
      <c r="TCN28" s="124"/>
      <c r="TCO28" s="124"/>
      <c r="TCP28" s="124"/>
      <c r="TCQ28" s="124"/>
      <c r="TCR28" s="124"/>
      <c r="TCS28" s="124"/>
      <c r="TCT28" s="124"/>
      <c r="TCU28" s="124"/>
      <c r="TCV28" s="124"/>
      <c r="TCW28" s="124"/>
      <c r="TCX28" s="124"/>
      <c r="TCY28" s="124"/>
      <c r="TCZ28" s="124"/>
      <c r="TDA28" s="124"/>
      <c r="TDB28" s="124"/>
      <c r="TDC28" s="124"/>
      <c r="TDD28" s="124"/>
      <c r="TDE28" s="124"/>
      <c r="TDF28" s="124"/>
      <c r="TDG28" s="124"/>
      <c r="TDH28" s="124"/>
      <c r="TDI28" s="124"/>
      <c r="TDJ28" s="124"/>
      <c r="TDK28" s="124"/>
      <c r="TDL28" s="124"/>
      <c r="TDM28" s="124"/>
      <c r="TDN28" s="124"/>
      <c r="TDO28" s="124"/>
      <c r="TDP28" s="124"/>
      <c r="TDQ28" s="124"/>
      <c r="TDR28" s="124"/>
      <c r="TDS28" s="124"/>
      <c r="TDT28" s="124"/>
      <c r="TDU28" s="124"/>
      <c r="TDV28" s="124"/>
      <c r="TDW28" s="124"/>
      <c r="TDX28" s="124"/>
      <c r="TDY28" s="124"/>
      <c r="TDZ28" s="124"/>
      <c r="TEA28" s="124"/>
      <c r="TEB28" s="124"/>
      <c r="TEC28" s="124"/>
      <c r="TED28" s="124"/>
      <c r="TEE28" s="124"/>
      <c r="TEF28" s="124"/>
      <c r="TEG28" s="124"/>
      <c r="TEH28" s="124"/>
      <c r="TEI28" s="124"/>
      <c r="TEJ28" s="124"/>
      <c r="TEK28" s="124"/>
      <c r="TEL28" s="124"/>
      <c r="TEM28" s="124"/>
      <c r="TEN28" s="124"/>
      <c r="TEO28" s="124"/>
      <c r="TEP28" s="124"/>
      <c r="TEQ28" s="124"/>
      <c r="TER28" s="124"/>
      <c r="TES28" s="124"/>
      <c r="TET28" s="124"/>
      <c r="TEU28" s="124"/>
      <c r="TEV28" s="124"/>
      <c r="TEW28" s="124"/>
      <c r="TEX28" s="124"/>
      <c r="TEY28" s="124"/>
      <c r="TEZ28" s="124"/>
      <c r="TFA28" s="124"/>
      <c r="TFB28" s="124"/>
      <c r="TFC28" s="124"/>
      <c r="TFD28" s="124"/>
      <c r="TFE28" s="124"/>
      <c r="TFF28" s="124"/>
      <c r="TFG28" s="124"/>
      <c r="TFH28" s="124"/>
      <c r="TFI28" s="124"/>
      <c r="TFJ28" s="124"/>
      <c r="TFK28" s="124"/>
      <c r="TFL28" s="124"/>
      <c r="TFM28" s="124"/>
      <c r="TFN28" s="124"/>
      <c r="TFO28" s="124"/>
      <c r="TFP28" s="124"/>
      <c r="TFQ28" s="124"/>
      <c r="TFR28" s="124"/>
      <c r="TFS28" s="124"/>
      <c r="TFT28" s="124"/>
      <c r="TFU28" s="124"/>
      <c r="TFV28" s="124"/>
      <c r="TFW28" s="124"/>
      <c r="TFX28" s="124"/>
      <c r="TFY28" s="124"/>
      <c r="TFZ28" s="124"/>
      <c r="TGA28" s="124"/>
      <c r="TGB28" s="124"/>
      <c r="TGC28" s="124"/>
      <c r="TGD28" s="124"/>
      <c r="TGE28" s="124"/>
      <c r="TGF28" s="124"/>
      <c r="TGG28" s="124"/>
      <c r="TGH28" s="124"/>
      <c r="TGI28" s="124"/>
      <c r="TGJ28" s="124"/>
      <c r="TGK28" s="124"/>
      <c r="TGL28" s="124"/>
      <c r="TGM28" s="124"/>
      <c r="TGN28" s="124"/>
      <c r="TGO28" s="124"/>
      <c r="TGP28" s="124"/>
      <c r="TGQ28" s="124"/>
      <c r="TGR28" s="124"/>
      <c r="TGS28" s="124"/>
      <c r="TGT28" s="124"/>
      <c r="TGU28" s="124"/>
      <c r="TGV28" s="124"/>
      <c r="TGW28" s="124"/>
      <c r="TGX28" s="124"/>
      <c r="TGY28" s="124"/>
      <c r="TGZ28" s="124"/>
      <c r="THA28" s="124"/>
      <c r="THB28" s="124"/>
      <c r="THC28" s="124"/>
      <c r="THD28" s="124"/>
      <c r="THE28" s="124"/>
      <c r="THF28" s="124"/>
      <c r="THG28" s="124"/>
      <c r="THH28" s="124"/>
      <c r="THI28" s="124"/>
      <c r="THJ28" s="124"/>
      <c r="THK28" s="124"/>
      <c r="THL28" s="124"/>
      <c r="THM28" s="124"/>
      <c r="THN28" s="124"/>
      <c r="THO28" s="124"/>
      <c r="THP28" s="124"/>
      <c r="THQ28" s="124"/>
      <c r="THR28" s="124"/>
      <c r="THS28" s="124"/>
      <c r="THT28" s="124"/>
      <c r="THU28" s="124"/>
      <c r="THV28" s="124"/>
      <c r="THW28" s="124"/>
      <c r="THX28" s="124"/>
      <c r="THY28" s="124"/>
      <c r="THZ28" s="124"/>
      <c r="TIA28" s="124"/>
      <c r="TIB28" s="124"/>
      <c r="TIC28" s="124"/>
      <c r="TID28" s="124"/>
      <c r="TIE28" s="124"/>
      <c r="TIF28" s="124"/>
      <c r="TIG28" s="124"/>
      <c r="TIH28" s="124"/>
      <c r="TII28" s="124"/>
      <c r="TIJ28" s="124"/>
      <c r="TIK28" s="124"/>
      <c r="TIL28" s="124"/>
      <c r="TIM28" s="124"/>
      <c r="TIN28" s="124"/>
      <c r="TIO28" s="124"/>
      <c r="TIP28" s="124"/>
      <c r="TIQ28" s="124"/>
      <c r="TIR28" s="124"/>
      <c r="TIS28" s="124"/>
      <c r="TIT28" s="124"/>
      <c r="TIU28" s="124"/>
      <c r="TIV28" s="124"/>
      <c r="TIW28" s="124"/>
      <c r="TIX28" s="124"/>
      <c r="TIY28" s="124"/>
      <c r="TIZ28" s="124"/>
      <c r="TJA28" s="124"/>
      <c r="TJB28" s="124"/>
      <c r="TJC28" s="124"/>
      <c r="TJD28" s="124"/>
      <c r="TJE28" s="124"/>
      <c r="TJF28" s="124"/>
      <c r="TJG28" s="124"/>
      <c r="TJH28" s="124"/>
      <c r="TJI28" s="124"/>
      <c r="TJJ28" s="124"/>
      <c r="TJK28" s="124"/>
      <c r="TJL28" s="124"/>
      <c r="TJM28" s="124"/>
      <c r="TJN28" s="124"/>
      <c r="TJO28" s="124"/>
      <c r="TJP28" s="124"/>
      <c r="TJQ28" s="124"/>
      <c r="TJR28" s="124"/>
      <c r="TJS28" s="124"/>
      <c r="TJT28" s="124"/>
      <c r="TJU28" s="124"/>
      <c r="TJV28" s="124"/>
      <c r="TJW28" s="124"/>
      <c r="TJX28" s="124"/>
      <c r="TJY28" s="124"/>
      <c r="TJZ28" s="124"/>
      <c r="TKA28" s="124"/>
      <c r="TKB28" s="124"/>
      <c r="TKC28" s="124"/>
      <c r="TKD28" s="124"/>
      <c r="TKE28" s="124"/>
      <c r="TKF28" s="124"/>
      <c r="TKG28" s="124"/>
      <c r="TKH28" s="124"/>
      <c r="TKI28" s="124"/>
      <c r="TKJ28" s="124"/>
      <c r="TKK28" s="124"/>
      <c r="TKL28" s="124"/>
      <c r="TKM28" s="124"/>
      <c r="TKN28" s="124"/>
      <c r="TKO28" s="124"/>
      <c r="TKP28" s="124"/>
      <c r="TKQ28" s="124"/>
      <c r="TKR28" s="124"/>
      <c r="TKS28" s="124"/>
      <c r="TKT28" s="124"/>
      <c r="TKU28" s="124"/>
      <c r="TKV28" s="124"/>
      <c r="TKW28" s="124"/>
      <c r="TKX28" s="124"/>
      <c r="TKY28" s="124"/>
      <c r="TKZ28" s="124"/>
      <c r="TLA28" s="124"/>
      <c r="TLB28" s="124"/>
      <c r="TLC28" s="124"/>
      <c r="TLD28" s="124"/>
      <c r="TLE28" s="124"/>
      <c r="TLF28" s="124"/>
      <c r="TLG28" s="124"/>
      <c r="TLH28" s="124"/>
      <c r="TLI28" s="124"/>
      <c r="TLJ28" s="124"/>
      <c r="TLK28" s="124"/>
      <c r="TLL28" s="124"/>
      <c r="TLM28" s="124"/>
      <c r="TLN28" s="124"/>
      <c r="TLO28" s="124"/>
      <c r="TLP28" s="124"/>
      <c r="TLQ28" s="124"/>
      <c r="TLR28" s="124"/>
      <c r="TLS28" s="124"/>
      <c r="TLT28" s="124"/>
      <c r="TLU28" s="124"/>
      <c r="TLV28" s="124"/>
      <c r="TLW28" s="124"/>
      <c r="TLX28" s="124"/>
      <c r="TLY28" s="124"/>
      <c r="TLZ28" s="124"/>
      <c r="TMA28" s="124"/>
      <c r="TMB28" s="124"/>
      <c r="TMC28" s="124"/>
      <c r="TMD28" s="124"/>
      <c r="TME28" s="124"/>
      <c r="TMF28" s="124"/>
      <c r="TMG28" s="124"/>
      <c r="TMH28" s="124"/>
      <c r="TMI28" s="124"/>
      <c r="TMJ28" s="124"/>
      <c r="TMK28" s="124"/>
      <c r="TML28" s="124"/>
      <c r="TMM28" s="124"/>
      <c r="TMN28" s="124"/>
      <c r="TMO28" s="124"/>
      <c r="TMP28" s="124"/>
      <c r="TMQ28" s="124"/>
      <c r="TMR28" s="124"/>
      <c r="TMS28" s="124"/>
      <c r="TMT28" s="124"/>
      <c r="TMU28" s="124"/>
      <c r="TMV28" s="124"/>
      <c r="TMW28" s="124"/>
      <c r="TMX28" s="124"/>
      <c r="TMY28" s="124"/>
      <c r="TMZ28" s="124"/>
      <c r="TNA28" s="124"/>
      <c r="TNB28" s="124"/>
      <c r="TNC28" s="124"/>
      <c r="TND28" s="124"/>
      <c r="TNE28" s="124"/>
      <c r="TNF28" s="124"/>
      <c r="TNG28" s="124"/>
      <c r="TNH28" s="124"/>
      <c r="TNI28" s="124"/>
      <c r="TNJ28" s="124"/>
      <c r="TNK28" s="124"/>
      <c r="TNL28" s="124"/>
      <c r="TNM28" s="124"/>
      <c r="TNN28" s="124"/>
      <c r="TNO28" s="124"/>
      <c r="TNP28" s="124"/>
      <c r="TNQ28" s="124"/>
      <c r="TNR28" s="124"/>
      <c r="TNS28" s="124"/>
      <c r="TNT28" s="124"/>
      <c r="TNU28" s="124"/>
      <c r="TNV28" s="124"/>
      <c r="TNW28" s="124"/>
      <c r="TNX28" s="124"/>
      <c r="TNY28" s="124"/>
      <c r="TNZ28" s="124"/>
      <c r="TOA28" s="124"/>
      <c r="TOB28" s="124"/>
      <c r="TOC28" s="124"/>
      <c r="TOD28" s="124"/>
      <c r="TOE28" s="124"/>
      <c r="TOF28" s="124"/>
      <c r="TOG28" s="124"/>
      <c r="TOH28" s="124"/>
      <c r="TOI28" s="124"/>
      <c r="TOJ28" s="124"/>
      <c r="TOK28" s="124"/>
      <c r="TOL28" s="124"/>
      <c r="TOM28" s="124"/>
      <c r="TON28" s="124"/>
      <c r="TOO28" s="124"/>
      <c r="TOP28" s="124"/>
      <c r="TOQ28" s="124"/>
      <c r="TOR28" s="124"/>
      <c r="TOS28" s="124"/>
      <c r="TOT28" s="124"/>
      <c r="TOU28" s="124"/>
      <c r="TOV28" s="124"/>
      <c r="TOW28" s="124"/>
      <c r="TOX28" s="124"/>
      <c r="TOY28" s="124"/>
      <c r="TOZ28" s="124"/>
      <c r="TPA28" s="124"/>
      <c r="TPB28" s="124"/>
      <c r="TPC28" s="124"/>
      <c r="TPD28" s="124"/>
      <c r="TPE28" s="124"/>
      <c r="TPF28" s="124"/>
      <c r="TPG28" s="124"/>
      <c r="TPH28" s="124"/>
      <c r="TPI28" s="124"/>
      <c r="TPJ28" s="124"/>
      <c r="TPK28" s="124"/>
      <c r="TPL28" s="124"/>
      <c r="TPM28" s="124"/>
      <c r="TPN28" s="124"/>
      <c r="TPO28" s="124"/>
      <c r="TPP28" s="124"/>
      <c r="TPQ28" s="124"/>
      <c r="TPR28" s="124"/>
      <c r="TPS28" s="124"/>
      <c r="TPT28" s="124"/>
      <c r="TPU28" s="124"/>
      <c r="TPV28" s="124"/>
      <c r="TPW28" s="124"/>
      <c r="TPX28" s="124"/>
      <c r="TPY28" s="124"/>
      <c r="TPZ28" s="124"/>
      <c r="TQA28" s="124"/>
      <c r="TQB28" s="124"/>
      <c r="TQC28" s="124"/>
      <c r="TQD28" s="124"/>
      <c r="TQE28" s="124"/>
      <c r="TQF28" s="124"/>
      <c r="TQG28" s="124"/>
      <c r="TQH28" s="124"/>
      <c r="TQI28" s="124"/>
      <c r="TQJ28" s="124"/>
      <c r="TQK28" s="124"/>
      <c r="TQL28" s="124"/>
      <c r="TQM28" s="124"/>
      <c r="TQN28" s="124"/>
      <c r="TQO28" s="124"/>
      <c r="TQP28" s="124"/>
      <c r="TQQ28" s="124"/>
      <c r="TQR28" s="124"/>
      <c r="TQS28" s="124"/>
      <c r="TQT28" s="124"/>
      <c r="TQU28" s="124"/>
      <c r="TQV28" s="124"/>
      <c r="TQW28" s="124"/>
      <c r="TQX28" s="124"/>
      <c r="TQY28" s="124"/>
      <c r="TQZ28" s="124"/>
      <c r="TRA28" s="124"/>
      <c r="TRB28" s="124"/>
      <c r="TRC28" s="124"/>
      <c r="TRD28" s="124"/>
      <c r="TRE28" s="124"/>
      <c r="TRF28" s="124"/>
      <c r="TRG28" s="124"/>
      <c r="TRH28" s="124"/>
      <c r="TRI28" s="124"/>
      <c r="TRJ28" s="124"/>
      <c r="TRK28" s="124"/>
      <c r="TRL28" s="124"/>
      <c r="TRM28" s="124"/>
      <c r="TRN28" s="124"/>
      <c r="TRO28" s="124"/>
      <c r="TRP28" s="124"/>
      <c r="TRQ28" s="124"/>
      <c r="TRR28" s="124"/>
      <c r="TRS28" s="124"/>
      <c r="TRT28" s="124"/>
      <c r="TRU28" s="124"/>
      <c r="TRV28" s="124"/>
      <c r="TRW28" s="124"/>
      <c r="TRX28" s="124"/>
      <c r="TRY28" s="124"/>
      <c r="TRZ28" s="124"/>
      <c r="TSA28" s="124"/>
      <c r="TSB28" s="124"/>
      <c r="TSC28" s="124"/>
      <c r="TSD28" s="124"/>
      <c r="TSE28" s="124"/>
      <c r="TSF28" s="124"/>
      <c r="TSG28" s="124"/>
      <c r="TSH28" s="124"/>
      <c r="TSI28" s="124"/>
      <c r="TSJ28" s="124"/>
      <c r="TSK28" s="124"/>
      <c r="TSL28" s="124"/>
      <c r="TSM28" s="124"/>
      <c r="TSN28" s="124"/>
      <c r="TSO28" s="124"/>
      <c r="TSP28" s="124"/>
      <c r="TSQ28" s="124"/>
      <c r="TSR28" s="124"/>
      <c r="TSS28" s="124"/>
      <c r="TST28" s="124"/>
      <c r="TSU28" s="124"/>
      <c r="TSV28" s="124"/>
      <c r="TSW28" s="124"/>
      <c r="TSX28" s="124"/>
      <c r="TSY28" s="124"/>
      <c r="TSZ28" s="124"/>
      <c r="TTA28" s="124"/>
      <c r="TTB28" s="124"/>
      <c r="TTC28" s="124"/>
      <c r="TTD28" s="124"/>
      <c r="TTE28" s="124"/>
      <c r="TTF28" s="124"/>
      <c r="TTG28" s="124"/>
      <c r="TTH28" s="124"/>
      <c r="TTI28" s="124"/>
      <c r="TTJ28" s="124"/>
      <c r="TTK28" s="124"/>
      <c r="TTL28" s="124"/>
      <c r="TTM28" s="124"/>
      <c r="TTN28" s="124"/>
      <c r="TTO28" s="124"/>
      <c r="TTP28" s="124"/>
      <c r="TTQ28" s="124"/>
      <c r="TTR28" s="124"/>
      <c r="TTS28" s="124"/>
      <c r="TTT28" s="124"/>
      <c r="TTU28" s="124"/>
      <c r="TTV28" s="124"/>
      <c r="TTW28" s="124"/>
      <c r="TTX28" s="124"/>
      <c r="TTY28" s="124"/>
      <c r="TTZ28" s="124"/>
      <c r="TUA28" s="124"/>
      <c r="TUB28" s="124"/>
      <c r="TUC28" s="124"/>
      <c r="TUD28" s="124"/>
      <c r="TUE28" s="124"/>
      <c r="TUF28" s="124"/>
      <c r="TUG28" s="124"/>
      <c r="TUH28" s="124"/>
      <c r="TUI28" s="124"/>
      <c r="TUJ28" s="124"/>
      <c r="TUK28" s="124"/>
      <c r="TUL28" s="124"/>
      <c r="TUM28" s="124"/>
      <c r="TUN28" s="124"/>
      <c r="TUO28" s="124"/>
      <c r="TUP28" s="124"/>
      <c r="TUQ28" s="124"/>
      <c r="TUR28" s="124"/>
      <c r="TUS28" s="124"/>
      <c r="TUT28" s="124"/>
      <c r="TUU28" s="124"/>
      <c r="TUV28" s="124"/>
      <c r="TUW28" s="124"/>
      <c r="TUX28" s="124"/>
      <c r="TUY28" s="124"/>
      <c r="TUZ28" s="124"/>
      <c r="TVA28" s="124"/>
      <c r="TVB28" s="124"/>
      <c r="TVC28" s="124"/>
      <c r="TVD28" s="124"/>
      <c r="TVE28" s="124"/>
      <c r="TVF28" s="124"/>
      <c r="TVG28" s="124"/>
      <c r="TVH28" s="124"/>
      <c r="TVI28" s="124"/>
      <c r="TVJ28" s="124"/>
      <c r="TVK28" s="124"/>
      <c r="TVL28" s="124"/>
      <c r="TVM28" s="124"/>
      <c r="TVN28" s="124"/>
      <c r="TVO28" s="124"/>
      <c r="TVP28" s="124"/>
      <c r="TVQ28" s="124"/>
      <c r="TVR28" s="124"/>
      <c r="TVS28" s="124"/>
      <c r="TVT28" s="124"/>
      <c r="TVU28" s="124"/>
      <c r="TVV28" s="124"/>
      <c r="TVW28" s="124"/>
      <c r="TVX28" s="124"/>
      <c r="TVY28" s="124"/>
      <c r="TVZ28" s="124"/>
      <c r="TWA28" s="124"/>
      <c r="TWB28" s="124"/>
      <c r="TWC28" s="124"/>
      <c r="TWD28" s="124"/>
      <c r="TWE28" s="124"/>
      <c r="TWF28" s="124"/>
      <c r="TWG28" s="124"/>
      <c r="TWH28" s="124"/>
      <c r="TWI28" s="124"/>
      <c r="TWJ28" s="124"/>
      <c r="TWK28" s="124"/>
      <c r="TWL28" s="124"/>
      <c r="TWM28" s="124"/>
      <c r="TWN28" s="124"/>
      <c r="TWO28" s="124"/>
      <c r="TWP28" s="124"/>
      <c r="TWQ28" s="124"/>
      <c r="TWR28" s="124"/>
      <c r="TWS28" s="124"/>
      <c r="TWT28" s="124"/>
      <c r="TWU28" s="124"/>
      <c r="TWV28" s="124"/>
      <c r="TWW28" s="124"/>
      <c r="TWX28" s="124"/>
      <c r="TWY28" s="124"/>
      <c r="TWZ28" s="124"/>
      <c r="TXA28" s="124"/>
      <c r="TXB28" s="124"/>
      <c r="TXC28" s="124"/>
      <c r="TXD28" s="124"/>
      <c r="TXE28" s="124"/>
      <c r="TXF28" s="124"/>
      <c r="TXG28" s="124"/>
      <c r="TXH28" s="124"/>
      <c r="TXI28" s="124"/>
      <c r="TXJ28" s="124"/>
      <c r="TXK28" s="124"/>
      <c r="TXL28" s="124"/>
      <c r="TXM28" s="124"/>
      <c r="TXN28" s="124"/>
      <c r="TXO28" s="124"/>
      <c r="TXP28" s="124"/>
      <c r="TXQ28" s="124"/>
      <c r="TXR28" s="124"/>
      <c r="TXS28" s="124"/>
      <c r="TXT28" s="124"/>
      <c r="TXU28" s="124"/>
      <c r="TXV28" s="124"/>
      <c r="TXW28" s="124"/>
      <c r="TXX28" s="124"/>
      <c r="TXY28" s="124"/>
      <c r="TXZ28" s="124"/>
      <c r="TYA28" s="124"/>
      <c r="TYB28" s="124"/>
      <c r="TYC28" s="124"/>
      <c r="TYD28" s="124"/>
      <c r="TYE28" s="124"/>
      <c r="TYF28" s="124"/>
      <c r="TYG28" s="124"/>
      <c r="TYH28" s="124"/>
      <c r="TYI28" s="124"/>
      <c r="TYJ28" s="124"/>
      <c r="TYK28" s="124"/>
      <c r="TYL28" s="124"/>
      <c r="TYM28" s="124"/>
      <c r="TYN28" s="124"/>
      <c r="TYO28" s="124"/>
      <c r="TYP28" s="124"/>
      <c r="TYQ28" s="124"/>
      <c r="TYR28" s="124"/>
      <c r="TYS28" s="124"/>
      <c r="TYT28" s="124"/>
      <c r="TYU28" s="124"/>
      <c r="TYV28" s="124"/>
      <c r="TYW28" s="124"/>
      <c r="TYX28" s="124"/>
      <c r="TYY28" s="124"/>
      <c r="TYZ28" s="124"/>
      <c r="TZA28" s="124"/>
      <c r="TZB28" s="124"/>
      <c r="TZC28" s="124"/>
      <c r="TZD28" s="124"/>
      <c r="TZE28" s="124"/>
      <c r="TZF28" s="124"/>
      <c r="TZG28" s="124"/>
      <c r="TZH28" s="124"/>
      <c r="TZI28" s="124"/>
      <c r="TZJ28" s="124"/>
      <c r="TZK28" s="124"/>
      <c r="TZL28" s="124"/>
      <c r="TZM28" s="124"/>
      <c r="TZN28" s="124"/>
      <c r="TZO28" s="124"/>
      <c r="TZP28" s="124"/>
      <c r="TZQ28" s="124"/>
      <c r="TZR28" s="124"/>
      <c r="TZS28" s="124"/>
      <c r="TZT28" s="124"/>
      <c r="TZU28" s="124"/>
      <c r="TZV28" s="124"/>
      <c r="TZW28" s="124"/>
      <c r="TZX28" s="124"/>
      <c r="TZY28" s="124"/>
      <c r="TZZ28" s="124"/>
      <c r="UAA28" s="124"/>
      <c r="UAB28" s="124"/>
      <c r="UAC28" s="124"/>
      <c r="UAD28" s="124"/>
      <c r="UAE28" s="124"/>
      <c r="UAF28" s="124"/>
      <c r="UAG28" s="124"/>
      <c r="UAH28" s="124"/>
      <c r="UAI28" s="124"/>
      <c r="UAJ28" s="124"/>
      <c r="UAK28" s="124"/>
      <c r="UAL28" s="124"/>
      <c r="UAM28" s="124"/>
      <c r="UAN28" s="124"/>
      <c r="UAO28" s="124"/>
      <c r="UAP28" s="124"/>
      <c r="UAQ28" s="124"/>
      <c r="UAR28" s="124"/>
      <c r="UAS28" s="124"/>
      <c r="UAT28" s="124"/>
      <c r="UAU28" s="124"/>
      <c r="UAV28" s="124"/>
      <c r="UAW28" s="124"/>
      <c r="UAX28" s="124"/>
      <c r="UAY28" s="124"/>
      <c r="UAZ28" s="124"/>
      <c r="UBA28" s="124"/>
      <c r="UBB28" s="124"/>
      <c r="UBC28" s="124"/>
      <c r="UBD28" s="124"/>
      <c r="UBE28" s="124"/>
      <c r="UBF28" s="124"/>
      <c r="UBG28" s="124"/>
      <c r="UBH28" s="124"/>
      <c r="UBI28" s="124"/>
      <c r="UBJ28" s="124"/>
      <c r="UBK28" s="124"/>
      <c r="UBL28" s="124"/>
      <c r="UBM28" s="124"/>
      <c r="UBN28" s="124"/>
      <c r="UBO28" s="124"/>
      <c r="UBP28" s="124"/>
      <c r="UBQ28" s="124"/>
      <c r="UBR28" s="124"/>
      <c r="UBS28" s="124"/>
      <c r="UBT28" s="124"/>
      <c r="UBU28" s="124"/>
      <c r="UBV28" s="124"/>
      <c r="UBW28" s="124"/>
      <c r="UBX28" s="124"/>
      <c r="UBY28" s="124"/>
      <c r="UBZ28" s="124"/>
      <c r="UCA28" s="124"/>
      <c r="UCB28" s="124"/>
      <c r="UCC28" s="124"/>
      <c r="UCD28" s="124"/>
      <c r="UCE28" s="124"/>
      <c r="UCF28" s="124"/>
      <c r="UCG28" s="124"/>
      <c r="UCH28" s="124"/>
      <c r="UCI28" s="124"/>
      <c r="UCJ28" s="124"/>
      <c r="UCK28" s="124"/>
      <c r="UCL28" s="124"/>
      <c r="UCM28" s="124"/>
      <c r="UCN28" s="124"/>
      <c r="UCO28" s="124"/>
      <c r="UCP28" s="124"/>
      <c r="UCQ28" s="124"/>
      <c r="UCR28" s="124"/>
      <c r="UCS28" s="124"/>
      <c r="UCT28" s="124"/>
      <c r="UCU28" s="124"/>
      <c r="UCV28" s="124"/>
      <c r="UCW28" s="124"/>
      <c r="UCX28" s="124"/>
      <c r="UCY28" s="124"/>
      <c r="UCZ28" s="124"/>
      <c r="UDA28" s="124"/>
      <c r="UDB28" s="124"/>
      <c r="UDC28" s="124"/>
      <c r="UDD28" s="124"/>
      <c r="UDE28" s="124"/>
      <c r="UDF28" s="124"/>
      <c r="UDG28" s="124"/>
      <c r="UDH28" s="124"/>
      <c r="UDI28" s="124"/>
      <c r="UDJ28" s="124"/>
      <c r="UDK28" s="124"/>
      <c r="UDL28" s="124"/>
      <c r="UDM28" s="124"/>
      <c r="UDN28" s="124"/>
      <c r="UDO28" s="124"/>
      <c r="UDP28" s="124"/>
      <c r="UDQ28" s="124"/>
      <c r="UDR28" s="124"/>
      <c r="UDS28" s="124"/>
      <c r="UDT28" s="124"/>
      <c r="UDU28" s="124"/>
      <c r="UDV28" s="124"/>
      <c r="UDW28" s="124"/>
      <c r="UDX28" s="124"/>
      <c r="UDY28" s="124"/>
      <c r="UDZ28" s="124"/>
      <c r="UEA28" s="124"/>
      <c r="UEB28" s="124"/>
      <c r="UEC28" s="124"/>
      <c r="UED28" s="124"/>
      <c r="UEE28" s="124"/>
      <c r="UEF28" s="124"/>
      <c r="UEG28" s="124"/>
      <c r="UEH28" s="124"/>
      <c r="UEI28" s="124"/>
      <c r="UEJ28" s="124"/>
      <c r="UEK28" s="124"/>
      <c r="UEL28" s="124"/>
      <c r="UEM28" s="124"/>
      <c r="UEN28" s="124"/>
      <c r="UEO28" s="124"/>
      <c r="UEP28" s="124"/>
      <c r="UEQ28" s="124"/>
      <c r="UER28" s="124"/>
      <c r="UES28" s="124"/>
      <c r="UET28" s="124"/>
      <c r="UEU28" s="124"/>
      <c r="UEV28" s="124"/>
      <c r="UEW28" s="124"/>
      <c r="UEX28" s="124"/>
      <c r="UEY28" s="124"/>
      <c r="UEZ28" s="124"/>
      <c r="UFA28" s="124"/>
      <c r="UFB28" s="124"/>
      <c r="UFC28" s="124"/>
      <c r="UFD28" s="124"/>
      <c r="UFE28" s="124"/>
      <c r="UFF28" s="124"/>
      <c r="UFG28" s="124"/>
      <c r="UFH28" s="124"/>
      <c r="UFI28" s="124"/>
      <c r="UFJ28" s="124"/>
      <c r="UFK28" s="124"/>
      <c r="UFL28" s="124"/>
      <c r="UFM28" s="124"/>
      <c r="UFN28" s="124"/>
      <c r="UFO28" s="124"/>
      <c r="UFP28" s="124"/>
      <c r="UFQ28" s="124"/>
      <c r="UFR28" s="124"/>
      <c r="UFS28" s="124"/>
      <c r="UFT28" s="124"/>
      <c r="UFU28" s="124"/>
      <c r="UFV28" s="124"/>
      <c r="UFW28" s="124"/>
      <c r="UFX28" s="124"/>
      <c r="UFY28" s="124"/>
      <c r="UFZ28" s="124"/>
      <c r="UGA28" s="124"/>
      <c r="UGB28" s="124"/>
      <c r="UGC28" s="124"/>
      <c r="UGD28" s="124"/>
      <c r="UGE28" s="124"/>
      <c r="UGF28" s="124"/>
      <c r="UGG28" s="124"/>
      <c r="UGH28" s="124"/>
      <c r="UGI28" s="124"/>
      <c r="UGJ28" s="124"/>
      <c r="UGK28" s="124"/>
      <c r="UGL28" s="124"/>
      <c r="UGM28" s="124"/>
      <c r="UGN28" s="124"/>
      <c r="UGO28" s="124"/>
      <c r="UGP28" s="124"/>
      <c r="UGQ28" s="124"/>
      <c r="UGR28" s="124"/>
      <c r="UGS28" s="124"/>
      <c r="UGT28" s="124"/>
      <c r="UGU28" s="124"/>
      <c r="UGV28" s="124"/>
      <c r="UGW28" s="124"/>
      <c r="UGX28" s="124"/>
      <c r="UGY28" s="124"/>
      <c r="UGZ28" s="124"/>
      <c r="UHA28" s="124"/>
      <c r="UHB28" s="124"/>
      <c r="UHC28" s="124"/>
      <c r="UHD28" s="124"/>
      <c r="UHE28" s="124"/>
      <c r="UHF28" s="124"/>
      <c r="UHG28" s="124"/>
      <c r="UHH28" s="124"/>
      <c r="UHI28" s="124"/>
      <c r="UHJ28" s="124"/>
      <c r="UHK28" s="124"/>
      <c r="UHL28" s="124"/>
      <c r="UHM28" s="124"/>
      <c r="UHN28" s="124"/>
      <c r="UHO28" s="124"/>
      <c r="UHP28" s="124"/>
      <c r="UHQ28" s="124"/>
      <c r="UHR28" s="124"/>
      <c r="UHS28" s="124"/>
      <c r="UHT28" s="124"/>
      <c r="UHU28" s="124"/>
      <c r="UHV28" s="124"/>
      <c r="UHW28" s="124"/>
      <c r="UHX28" s="124"/>
      <c r="UHY28" s="124"/>
      <c r="UHZ28" s="124"/>
      <c r="UIA28" s="124"/>
      <c r="UIB28" s="124"/>
      <c r="UIC28" s="124"/>
      <c r="UID28" s="124"/>
      <c r="UIE28" s="124"/>
      <c r="UIF28" s="124"/>
      <c r="UIG28" s="124"/>
      <c r="UIH28" s="124"/>
      <c r="UII28" s="124"/>
      <c r="UIJ28" s="124"/>
      <c r="UIK28" s="124"/>
      <c r="UIL28" s="124"/>
      <c r="UIM28" s="124"/>
      <c r="UIN28" s="124"/>
      <c r="UIO28" s="124"/>
      <c r="UIP28" s="124"/>
      <c r="UIQ28" s="124"/>
      <c r="UIR28" s="124"/>
      <c r="UIS28" s="124"/>
      <c r="UIT28" s="124"/>
      <c r="UIU28" s="124"/>
      <c r="UIV28" s="124"/>
      <c r="UIW28" s="124"/>
      <c r="UIX28" s="124"/>
      <c r="UIY28" s="124"/>
      <c r="UIZ28" s="124"/>
      <c r="UJA28" s="124"/>
      <c r="UJB28" s="124"/>
      <c r="UJC28" s="124"/>
      <c r="UJD28" s="124"/>
      <c r="UJE28" s="124"/>
      <c r="UJF28" s="124"/>
      <c r="UJG28" s="124"/>
      <c r="UJH28" s="124"/>
      <c r="UJI28" s="124"/>
      <c r="UJJ28" s="124"/>
      <c r="UJK28" s="124"/>
      <c r="UJL28" s="124"/>
      <c r="UJM28" s="124"/>
      <c r="UJN28" s="124"/>
      <c r="UJO28" s="124"/>
      <c r="UJP28" s="124"/>
      <c r="UJQ28" s="124"/>
      <c r="UJR28" s="124"/>
      <c r="UJS28" s="124"/>
      <c r="UJT28" s="124"/>
      <c r="UJU28" s="124"/>
      <c r="UJV28" s="124"/>
      <c r="UJW28" s="124"/>
      <c r="UJX28" s="124"/>
      <c r="UJY28" s="124"/>
      <c r="UJZ28" s="124"/>
      <c r="UKA28" s="124"/>
      <c r="UKB28" s="124"/>
      <c r="UKC28" s="124"/>
      <c r="UKD28" s="124"/>
      <c r="UKE28" s="124"/>
      <c r="UKF28" s="124"/>
      <c r="UKG28" s="124"/>
      <c r="UKH28" s="124"/>
      <c r="UKI28" s="124"/>
      <c r="UKJ28" s="124"/>
      <c r="UKK28" s="124"/>
      <c r="UKL28" s="124"/>
      <c r="UKM28" s="124"/>
      <c r="UKN28" s="124"/>
      <c r="UKO28" s="124"/>
      <c r="UKP28" s="124"/>
      <c r="UKQ28" s="124"/>
      <c r="UKR28" s="124"/>
      <c r="UKS28" s="124"/>
      <c r="UKT28" s="124"/>
      <c r="UKU28" s="124"/>
      <c r="UKV28" s="124"/>
      <c r="UKW28" s="124"/>
      <c r="UKX28" s="124"/>
      <c r="UKY28" s="124"/>
      <c r="UKZ28" s="124"/>
      <c r="ULA28" s="124"/>
      <c r="ULB28" s="124"/>
      <c r="ULC28" s="124"/>
      <c r="ULD28" s="124"/>
      <c r="ULE28" s="124"/>
      <c r="ULF28" s="124"/>
      <c r="ULG28" s="124"/>
      <c r="ULH28" s="124"/>
      <c r="ULI28" s="124"/>
      <c r="ULJ28" s="124"/>
      <c r="ULK28" s="124"/>
      <c r="ULL28" s="124"/>
      <c r="ULM28" s="124"/>
      <c r="ULN28" s="124"/>
      <c r="ULO28" s="124"/>
      <c r="ULP28" s="124"/>
      <c r="ULQ28" s="124"/>
      <c r="ULR28" s="124"/>
      <c r="ULS28" s="124"/>
      <c r="ULT28" s="124"/>
      <c r="ULU28" s="124"/>
      <c r="ULV28" s="124"/>
      <c r="ULW28" s="124"/>
      <c r="ULX28" s="124"/>
      <c r="ULY28" s="124"/>
      <c r="ULZ28" s="124"/>
      <c r="UMA28" s="124"/>
      <c r="UMB28" s="124"/>
      <c r="UMC28" s="124"/>
      <c r="UMD28" s="124"/>
      <c r="UME28" s="124"/>
      <c r="UMF28" s="124"/>
      <c r="UMG28" s="124"/>
      <c r="UMH28" s="124"/>
      <c r="UMI28" s="124"/>
      <c r="UMJ28" s="124"/>
      <c r="UMK28" s="124"/>
      <c r="UML28" s="124"/>
      <c r="UMM28" s="124"/>
      <c r="UMN28" s="124"/>
      <c r="UMO28" s="124"/>
      <c r="UMP28" s="124"/>
      <c r="UMQ28" s="124"/>
      <c r="UMR28" s="124"/>
      <c r="UMS28" s="124"/>
      <c r="UMT28" s="124"/>
      <c r="UMU28" s="124"/>
      <c r="UMV28" s="124"/>
      <c r="UMW28" s="124"/>
      <c r="UMX28" s="124"/>
      <c r="UMY28" s="124"/>
      <c r="UMZ28" s="124"/>
      <c r="UNA28" s="124"/>
      <c r="UNB28" s="124"/>
      <c r="UNC28" s="124"/>
      <c r="UND28" s="124"/>
      <c r="UNE28" s="124"/>
      <c r="UNF28" s="124"/>
      <c r="UNG28" s="124"/>
      <c r="UNH28" s="124"/>
      <c r="UNI28" s="124"/>
      <c r="UNJ28" s="124"/>
      <c r="UNK28" s="124"/>
      <c r="UNL28" s="124"/>
      <c r="UNM28" s="124"/>
      <c r="UNN28" s="124"/>
      <c r="UNO28" s="124"/>
      <c r="UNP28" s="124"/>
      <c r="UNQ28" s="124"/>
      <c r="UNR28" s="124"/>
      <c r="UNS28" s="124"/>
      <c r="UNT28" s="124"/>
      <c r="UNU28" s="124"/>
      <c r="UNV28" s="124"/>
      <c r="UNW28" s="124"/>
      <c r="UNX28" s="124"/>
      <c r="UNY28" s="124"/>
      <c r="UNZ28" s="124"/>
      <c r="UOA28" s="124"/>
      <c r="UOB28" s="124"/>
      <c r="UOC28" s="124"/>
      <c r="UOD28" s="124"/>
      <c r="UOE28" s="124"/>
      <c r="UOF28" s="124"/>
      <c r="UOG28" s="124"/>
      <c r="UOH28" s="124"/>
      <c r="UOI28" s="124"/>
      <c r="UOJ28" s="124"/>
      <c r="UOK28" s="124"/>
      <c r="UOL28" s="124"/>
      <c r="UOM28" s="124"/>
      <c r="UON28" s="124"/>
      <c r="UOO28" s="124"/>
      <c r="UOP28" s="124"/>
      <c r="UOQ28" s="124"/>
      <c r="UOR28" s="124"/>
      <c r="UOS28" s="124"/>
      <c r="UOT28" s="124"/>
      <c r="UOU28" s="124"/>
      <c r="UOV28" s="124"/>
      <c r="UOW28" s="124"/>
      <c r="UOX28" s="124"/>
      <c r="UOY28" s="124"/>
      <c r="UOZ28" s="124"/>
      <c r="UPA28" s="124"/>
      <c r="UPB28" s="124"/>
      <c r="UPC28" s="124"/>
      <c r="UPD28" s="124"/>
      <c r="UPE28" s="124"/>
      <c r="UPF28" s="124"/>
      <c r="UPG28" s="124"/>
      <c r="UPH28" s="124"/>
      <c r="UPI28" s="124"/>
      <c r="UPJ28" s="124"/>
      <c r="UPK28" s="124"/>
      <c r="UPL28" s="124"/>
      <c r="UPM28" s="124"/>
      <c r="UPN28" s="124"/>
      <c r="UPO28" s="124"/>
      <c r="UPP28" s="124"/>
      <c r="UPQ28" s="124"/>
      <c r="UPR28" s="124"/>
      <c r="UPS28" s="124"/>
      <c r="UPT28" s="124"/>
      <c r="UPU28" s="124"/>
      <c r="UPV28" s="124"/>
      <c r="UPW28" s="124"/>
      <c r="UPX28" s="124"/>
      <c r="UPY28" s="124"/>
      <c r="UPZ28" s="124"/>
      <c r="UQA28" s="124"/>
      <c r="UQB28" s="124"/>
      <c r="UQC28" s="124"/>
      <c r="UQD28" s="124"/>
      <c r="UQE28" s="124"/>
      <c r="UQF28" s="124"/>
      <c r="UQG28" s="124"/>
      <c r="UQH28" s="124"/>
      <c r="UQI28" s="124"/>
      <c r="UQJ28" s="124"/>
      <c r="UQK28" s="124"/>
      <c r="UQL28" s="124"/>
      <c r="UQM28" s="124"/>
      <c r="UQN28" s="124"/>
      <c r="UQO28" s="124"/>
      <c r="UQP28" s="124"/>
      <c r="UQQ28" s="124"/>
      <c r="UQR28" s="124"/>
      <c r="UQS28" s="124"/>
      <c r="UQT28" s="124"/>
      <c r="UQU28" s="124"/>
      <c r="UQV28" s="124"/>
      <c r="UQW28" s="124"/>
      <c r="UQX28" s="124"/>
      <c r="UQY28" s="124"/>
      <c r="UQZ28" s="124"/>
      <c r="URA28" s="124"/>
      <c r="URB28" s="124"/>
      <c r="URC28" s="124"/>
      <c r="URD28" s="124"/>
      <c r="URE28" s="124"/>
      <c r="URF28" s="124"/>
      <c r="URG28" s="124"/>
      <c r="URH28" s="124"/>
      <c r="URI28" s="124"/>
      <c r="URJ28" s="124"/>
      <c r="URK28" s="124"/>
      <c r="URL28" s="124"/>
      <c r="URM28" s="124"/>
      <c r="URN28" s="124"/>
      <c r="URO28" s="124"/>
      <c r="URP28" s="124"/>
      <c r="URQ28" s="124"/>
      <c r="URR28" s="124"/>
      <c r="URS28" s="124"/>
      <c r="URT28" s="124"/>
      <c r="URU28" s="124"/>
      <c r="URV28" s="124"/>
      <c r="URW28" s="124"/>
      <c r="URX28" s="124"/>
      <c r="URY28" s="124"/>
      <c r="URZ28" s="124"/>
      <c r="USA28" s="124"/>
      <c r="USB28" s="124"/>
      <c r="USC28" s="124"/>
      <c r="USD28" s="124"/>
      <c r="USE28" s="124"/>
      <c r="USF28" s="124"/>
      <c r="USG28" s="124"/>
      <c r="USH28" s="124"/>
      <c r="USI28" s="124"/>
      <c r="USJ28" s="124"/>
      <c r="USK28" s="124"/>
      <c r="USL28" s="124"/>
      <c r="USM28" s="124"/>
      <c r="USN28" s="124"/>
      <c r="USO28" s="124"/>
      <c r="USP28" s="124"/>
      <c r="USQ28" s="124"/>
      <c r="USR28" s="124"/>
      <c r="USS28" s="124"/>
      <c r="UST28" s="124"/>
      <c r="USU28" s="124"/>
      <c r="USV28" s="124"/>
      <c r="USW28" s="124"/>
      <c r="USX28" s="124"/>
      <c r="USY28" s="124"/>
      <c r="USZ28" s="124"/>
      <c r="UTA28" s="124"/>
      <c r="UTB28" s="124"/>
      <c r="UTC28" s="124"/>
      <c r="UTD28" s="124"/>
      <c r="UTE28" s="124"/>
      <c r="UTF28" s="124"/>
      <c r="UTG28" s="124"/>
      <c r="UTH28" s="124"/>
      <c r="UTI28" s="124"/>
      <c r="UTJ28" s="124"/>
      <c r="UTK28" s="124"/>
      <c r="UTL28" s="124"/>
      <c r="UTM28" s="124"/>
      <c r="UTN28" s="124"/>
      <c r="UTO28" s="124"/>
      <c r="UTP28" s="124"/>
      <c r="UTQ28" s="124"/>
      <c r="UTR28" s="124"/>
      <c r="UTS28" s="124"/>
      <c r="UTT28" s="124"/>
      <c r="UTU28" s="124"/>
      <c r="UTV28" s="124"/>
      <c r="UTW28" s="124"/>
      <c r="UTX28" s="124"/>
      <c r="UTY28" s="124"/>
      <c r="UTZ28" s="124"/>
      <c r="UUA28" s="124"/>
      <c r="UUB28" s="124"/>
      <c r="UUC28" s="124"/>
      <c r="UUD28" s="124"/>
      <c r="UUE28" s="124"/>
      <c r="UUF28" s="124"/>
      <c r="UUG28" s="124"/>
      <c r="UUH28" s="124"/>
      <c r="UUI28" s="124"/>
      <c r="UUJ28" s="124"/>
      <c r="UUK28" s="124"/>
      <c r="UUL28" s="124"/>
      <c r="UUM28" s="124"/>
      <c r="UUN28" s="124"/>
      <c r="UUO28" s="124"/>
      <c r="UUP28" s="124"/>
      <c r="UUQ28" s="124"/>
      <c r="UUR28" s="124"/>
      <c r="UUS28" s="124"/>
      <c r="UUT28" s="124"/>
      <c r="UUU28" s="124"/>
      <c r="UUV28" s="124"/>
      <c r="UUW28" s="124"/>
      <c r="UUX28" s="124"/>
      <c r="UUY28" s="124"/>
      <c r="UUZ28" s="124"/>
      <c r="UVA28" s="124"/>
      <c r="UVB28" s="124"/>
      <c r="UVC28" s="124"/>
      <c r="UVD28" s="124"/>
      <c r="UVE28" s="124"/>
      <c r="UVF28" s="124"/>
      <c r="UVG28" s="124"/>
      <c r="UVH28" s="124"/>
      <c r="UVI28" s="124"/>
      <c r="UVJ28" s="124"/>
      <c r="UVK28" s="124"/>
      <c r="UVL28" s="124"/>
      <c r="UVM28" s="124"/>
      <c r="UVN28" s="124"/>
      <c r="UVO28" s="124"/>
      <c r="UVP28" s="124"/>
      <c r="UVQ28" s="124"/>
      <c r="UVR28" s="124"/>
      <c r="UVS28" s="124"/>
      <c r="UVT28" s="124"/>
      <c r="UVU28" s="124"/>
      <c r="UVV28" s="124"/>
      <c r="UVW28" s="124"/>
      <c r="UVX28" s="124"/>
      <c r="UVY28" s="124"/>
      <c r="UVZ28" s="124"/>
      <c r="UWA28" s="124"/>
      <c r="UWB28" s="124"/>
      <c r="UWC28" s="124"/>
      <c r="UWD28" s="124"/>
      <c r="UWE28" s="124"/>
      <c r="UWF28" s="124"/>
      <c r="UWG28" s="124"/>
      <c r="UWH28" s="124"/>
      <c r="UWI28" s="124"/>
      <c r="UWJ28" s="124"/>
      <c r="UWK28" s="124"/>
      <c r="UWL28" s="124"/>
      <c r="UWM28" s="124"/>
      <c r="UWN28" s="124"/>
      <c r="UWO28" s="124"/>
      <c r="UWP28" s="124"/>
      <c r="UWQ28" s="124"/>
      <c r="UWR28" s="124"/>
      <c r="UWS28" s="124"/>
      <c r="UWT28" s="124"/>
      <c r="UWU28" s="124"/>
      <c r="UWV28" s="124"/>
      <c r="UWW28" s="124"/>
      <c r="UWX28" s="124"/>
      <c r="UWY28" s="124"/>
      <c r="UWZ28" s="124"/>
      <c r="UXA28" s="124"/>
      <c r="UXB28" s="124"/>
      <c r="UXC28" s="124"/>
      <c r="UXD28" s="124"/>
      <c r="UXE28" s="124"/>
      <c r="UXF28" s="124"/>
      <c r="UXG28" s="124"/>
      <c r="UXH28" s="124"/>
      <c r="UXI28" s="124"/>
      <c r="UXJ28" s="124"/>
      <c r="UXK28" s="124"/>
      <c r="UXL28" s="124"/>
      <c r="UXM28" s="124"/>
      <c r="UXN28" s="124"/>
      <c r="UXO28" s="124"/>
      <c r="UXP28" s="124"/>
      <c r="UXQ28" s="124"/>
      <c r="UXR28" s="124"/>
      <c r="UXS28" s="124"/>
      <c r="UXT28" s="124"/>
      <c r="UXU28" s="124"/>
      <c r="UXV28" s="124"/>
      <c r="UXW28" s="124"/>
      <c r="UXX28" s="124"/>
      <c r="UXY28" s="124"/>
      <c r="UXZ28" s="124"/>
      <c r="UYA28" s="124"/>
      <c r="UYB28" s="124"/>
      <c r="UYC28" s="124"/>
      <c r="UYD28" s="124"/>
      <c r="UYE28" s="124"/>
      <c r="UYF28" s="124"/>
      <c r="UYG28" s="124"/>
      <c r="UYH28" s="124"/>
      <c r="UYI28" s="124"/>
      <c r="UYJ28" s="124"/>
      <c r="UYK28" s="124"/>
      <c r="UYL28" s="124"/>
      <c r="UYM28" s="124"/>
      <c r="UYN28" s="124"/>
      <c r="UYO28" s="124"/>
      <c r="UYP28" s="124"/>
      <c r="UYQ28" s="124"/>
      <c r="UYR28" s="124"/>
      <c r="UYS28" s="124"/>
      <c r="UYT28" s="124"/>
      <c r="UYU28" s="124"/>
      <c r="UYV28" s="124"/>
      <c r="UYW28" s="124"/>
      <c r="UYX28" s="124"/>
      <c r="UYY28" s="124"/>
      <c r="UYZ28" s="124"/>
      <c r="UZA28" s="124"/>
      <c r="UZB28" s="124"/>
      <c r="UZC28" s="124"/>
      <c r="UZD28" s="124"/>
      <c r="UZE28" s="124"/>
      <c r="UZF28" s="124"/>
      <c r="UZG28" s="124"/>
      <c r="UZH28" s="124"/>
      <c r="UZI28" s="124"/>
      <c r="UZJ28" s="124"/>
      <c r="UZK28" s="124"/>
      <c r="UZL28" s="124"/>
      <c r="UZM28" s="124"/>
      <c r="UZN28" s="124"/>
      <c r="UZO28" s="124"/>
      <c r="UZP28" s="124"/>
      <c r="UZQ28" s="124"/>
      <c r="UZR28" s="124"/>
      <c r="UZS28" s="124"/>
      <c r="UZT28" s="124"/>
      <c r="UZU28" s="124"/>
      <c r="UZV28" s="124"/>
      <c r="UZW28" s="124"/>
      <c r="UZX28" s="124"/>
      <c r="UZY28" s="124"/>
      <c r="UZZ28" s="124"/>
      <c r="VAA28" s="124"/>
      <c r="VAB28" s="124"/>
      <c r="VAC28" s="124"/>
      <c r="VAD28" s="124"/>
      <c r="VAE28" s="124"/>
      <c r="VAF28" s="124"/>
      <c r="VAG28" s="124"/>
      <c r="VAH28" s="124"/>
      <c r="VAI28" s="124"/>
      <c r="VAJ28" s="124"/>
      <c r="VAK28" s="124"/>
      <c r="VAL28" s="124"/>
      <c r="VAM28" s="124"/>
      <c r="VAN28" s="124"/>
      <c r="VAO28" s="124"/>
      <c r="VAP28" s="124"/>
      <c r="VAQ28" s="124"/>
      <c r="VAR28" s="124"/>
      <c r="VAS28" s="124"/>
      <c r="VAT28" s="124"/>
      <c r="VAU28" s="124"/>
      <c r="VAV28" s="124"/>
      <c r="VAW28" s="124"/>
      <c r="VAX28" s="124"/>
      <c r="VAY28" s="124"/>
      <c r="VAZ28" s="124"/>
      <c r="VBA28" s="124"/>
      <c r="VBB28" s="124"/>
      <c r="VBC28" s="124"/>
      <c r="VBD28" s="124"/>
      <c r="VBE28" s="124"/>
      <c r="VBF28" s="124"/>
      <c r="VBG28" s="124"/>
      <c r="VBH28" s="124"/>
      <c r="VBI28" s="124"/>
      <c r="VBJ28" s="124"/>
      <c r="VBK28" s="124"/>
      <c r="VBL28" s="124"/>
      <c r="VBM28" s="124"/>
      <c r="VBN28" s="124"/>
      <c r="VBO28" s="124"/>
      <c r="VBP28" s="124"/>
      <c r="VBQ28" s="124"/>
      <c r="VBR28" s="124"/>
      <c r="VBS28" s="124"/>
      <c r="VBT28" s="124"/>
      <c r="VBU28" s="124"/>
      <c r="VBV28" s="124"/>
      <c r="VBW28" s="124"/>
      <c r="VBX28" s="124"/>
      <c r="VBY28" s="124"/>
      <c r="VBZ28" s="124"/>
      <c r="VCA28" s="124"/>
      <c r="VCB28" s="124"/>
      <c r="VCC28" s="124"/>
      <c r="VCD28" s="124"/>
      <c r="VCE28" s="124"/>
      <c r="VCF28" s="124"/>
      <c r="VCG28" s="124"/>
      <c r="VCH28" s="124"/>
      <c r="VCI28" s="124"/>
      <c r="VCJ28" s="124"/>
      <c r="VCK28" s="124"/>
      <c r="VCL28" s="124"/>
      <c r="VCM28" s="124"/>
      <c r="VCN28" s="124"/>
      <c r="VCO28" s="124"/>
      <c r="VCP28" s="124"/>
      <c r="VCQ28" s="124"/>
      <c r="VCR28" s="124"/>
      <c r="VCS28" s="124"/>
      <c r="VCT28" s="124"/>
      <c r="VCU28" s="124"/>
      <c r="VCV28" s="124"/>
      <c r="VCW28" s="124"/>
      <c r="VCX28" s="124"/>
      <c r="VCY28" s="124"/>
      <c r="VCZ28" s="124"/>
      <c r="VDA28" s="124"/>
      <c r="VDB28" s="124"/>
      <c r="VDC28" s="124"/>
      <c r="VDD28" s="124"/>
      <c r="VDE28" s="124"/>
      <c r="VDF28" s="124"/>
      <c r="VDG28" s="124"/>
      <c r="VDH28" s="124"/>
      <c r="VDI28" s="124"/>
      <c r="VDJ28" s="124"/>
      <c r="VDK28" s="124"/>
      <c r="VDL28" s="124"/>
      <c r="VDM28" s="124"/>
      <c r="VDN28" s="124"/>
      <c r="VDO28" s="124"/>
      <c r="VDP28" s="124"/>
      <c r="VDQ28" s="124"/>
      <c r="VDR28" s="124"/>
      <c r="VDS28" s="124"/>
      <c r="VDT28" s="124"/>
      <c r="VDU28" s="124"/>
      <c r="VDV28" s="124"/>
      <c r="VDW28" s="124"/>
      <c r="VDX28" s="124"/>
      <c r="VDY28" s="124"/>
      <c r="VDZ28" s="124"/>
      <c r="VEA28" s="124"/>
      <c r="VEB28" s="124"/>
      <c r="VEC28" s="124"/>
      <c r="VED28" s="124"/>
      <c r="VEE28" s="124"/>
      <c r="VEF28" s="124"/>
      <c r="VEG28" s="124"/>
      <c r="VEH28" s="124"/>
      <c r="VEI28" s="124"/>
      <c r="VEJ28" s="124"/>
      <c r="VEK28" s="124"/>
      <c r="VEL28" s="124"/>
      <c r="VEM28" s="124"/>
      <c r="VEN28" s="124"/>
      <c r="VEO28" s="124"/>
      <c r="VEP28" s="124"/>
      <c r="VEQ28" s="124"/>
      <c r="VER28" s="124"/>
      <c r="VES28" s="124"/>
      <c r="VET28" s="124"/>
      <c r="VEU28" s="124"/>
      <c r="VEV28" s="124"/>
      <c r="VEW28" s="124"/>
      <c r="VEX28" s="124"/>
      <c r="VEY28" s="124"/>
      <c r="VEZ28" s="124"/>
      <c r="VFA28" s="124"/>
      <c r="VFB28" s="124"/>
      <c r="VFC28" s="124"/>
      <c r="VFD28" s="124"/>
      <c r="VFE28" s="124"/>
      <c r="VFF28" s="124"/>
      <c r="VFG28" s="124"/>
      <c r="VFH28" s="124"/>
      <c r="VFI28" s="124"/>
      <c r="VFJ28" s="124"/>
      <c r="VFK28" s="124"/>
      <c r="VFL28" s="124"/>
      <c r="VFM28" s="124"/>
      <c r="VFN28" s="124"/>
      <c r="VFO28" s="124"/>
      <c r="VFP28" s="124"/>
      <c r="VFQ28" s="124"/>
      <c r="VFR28" s="124"/>
      <c r="VFS28" s="124"/>
      <c r="VFT28" s="124"/>
      <c r="VFU28" s="124"/>
      <c r="VFV28" s="124"/>
      <c r="VFW28" s="124"/>
      <c r="VFX28" s="124"/>
      <c r="VFY28" s="124"/>
      <c r="VFZ28" s="124"/>
      <c r="VGA28" s="124"/>
      <c r="VGB28" s="124"/>
      <c r="VGC28" s="124"/>
      <c r="VGD28" s="124"/>
      <c r="VGE28" s="124"/>
      <c r="VGF28" s="124"/>
      <c r="VGG28" s="124"/>
      <c r="VGH28" s="124"/>
      <c r="VGI28" s="124"/>
      <c r="VGJ28" s="124"/>
      <c r="VGK28" s="124"/>
      <c r="VGL28" s="124"/>
      <c r="VGM28" s="124"/>
      <c r="VGN28" s="124"/>
      <c r="VGO28" s="124"/>
      <c r="VGP28" s="124"/>
      <c r="VGQ28" s="124"/>
      <c r="VGR28" s="124"/>
      <c r="VGS28" s="124"/>
      <c r="VGT28" s="124"/>
      <c r="VGU28" s="124"/>
      <c r="VGV28" s="124"/>
      <c r="VGW28" s="124"/>
      <c r="VGX28" s="124"/>
      <c r="VGY28" s="124"/>
      <c r="VGZ28" s="124"/>
      <c r="VHA28" s="124"/>
      <c r="VHB28" s="124"/>
      <c r="VHC28" s="124"/>
      <c r="VHD28" s="124"/>
      <c r="VHE28" s="124"/>
      <c r="VHF28" s="124"/>
      <c r="VHG28" s="124"/>
      <c r="VHH28" s="124"/>
      <c r="VHI28" s="124"/>
      <c r="VHJ28" s="124"/>
      <c r="VHK28" s="124"/>
      <c r="VHL28" s="124"/>
      <c r="VHM28" s="124"/>
      <c r="VHN28" s="124"/>
      <c r="VHO28" s="124"/>
      <c r="VHP28" s="124"/>
      <c r="VHQ28" s="124"/>
      <c r="VHR28" s="124"/>
      <c r="VHS28" s="124"/>
      <c r="VHT28" s="124"/>
      <c r="VHU28" s="124"/>
      <c r="VHV28" s="124"/>
      <c r="VHW28" s="124"/>
      <c r="VHX28" s="124"/>
      <c r="VHY28" s="124"/>
      <c r="VHZ28" s="124"/>
      <c r="VIA28" s="124"/>
      <c r="VIB28" s="124"/>
      <c r="VIC28" s="124"/>
      <c r="VID28" s="124"/>
      <c r="VIE28" s="124"/>
      <c r="VIF28" s="124"/>
      <c r="VIG28" s="124"/>
      <c r="VIH28" s="124"/>
      <c r="VII28" s="124"/>
      <c r="VIJ28" s="124"/>
      <c r="VIK28" s="124"/>
      <c r="VIL28" s="124"/>
      <c r="VIM28" s="124"/>
      <c r="VIN28" s="124"/>
      <c r="VIO28" s="124"/>
      <c r="VIP28" s="124"/>
      <c r="VIQ28" s="124"/>
      <c r="VIR28" s="124"/>
      <c r="VIS28" s="124"/>
      <c r="VIT28" s="124"/>
      <c r="VIU28" s="124"/>
      <c r="VIV28" s="124"/>
      <c r="VIW28" s="124"/>
      <c r="VIX28" s="124"/>
      <c r="VIY28" s="124"/>
      <c r="VIZ28" s="124"/>
      <c r="VJA28" s="124"/>
      <c r="VJB28" s="124"/>
      <c r="VJC28" s="124"/>
      <c r="VJD28" s="124"/>
      <c r="VJE28" s="124"/>
      <c r="VJF28" s="124"/>
      <c r="VJG28" s="124"/>
      <c r="VJH28" s="124"/>
      <c r="VJI28" s="124"/>
      <c r="VJJ28" s="124"/>
      <c r="VJK28" s="124"/>
      <c r="VJL28" s="124"/>
      <c r="VJM28" s="124"/>
      <c r="VJN28" s="124"/>
      <c r="VJO28" s="124"/>
      <c r="VJP28" s="124"/>
      <c r="VJQ28" s="124"/>
      <c r="VJR28" s="124"/>
      <c r="VJS28" s="124"/>
      <c r="VJT28" s="124"/>
      <c r="VJU28" s="124"/>
      <c r="VJV28" s="124"/>
      <c r="VJW28" s="124"/>
      <c r="VJX28" s="124"/>
      <c r="VJY28" s="124"/>
      <c r="VJZ28" s="124"/>
      <c r="VKA28" s="124"/>
      <c r="VKB28" s="124"/>
      <c r="VKC28" s="124"/>
      <c r="VKD28" s="124"/>
      <c r="VKE28" s="124"/>
      <c r="VKF28" s="124"/>
      <c r="VKG28" s="124"/>
      <c r="VKH28" s="124"/>
      <c r="VKI28" s="124"/>
      <c r="VKJ28" s="124"/>
      <c r="VKK28" s="124"/>
      <c r="VKL28" s="124"/>
      <c r="VKM28" s="124"/>
      <c r="VKN28" s="124"/>
      <c r="VKO28" s="124"/>
      <c r="VKP28" s="124"/>
      <c r="VKQ28" s="124"/>
      <c r="VKR28" s="124"/>
      <c r="VKS28" s="124"/>
      <c r="VKT28" s="124"/>
      <c r="VKU28" s="124"/>
      <c r="VKV28" s="124"/>
      <c r="VKW28" s="124"/>
      <c r="VKX28" s="124"/>
      <c r="VKY28" s="124"/>
      <c r="VKZ28" s="124"/>
      <c r="VLA28" s="124"/>
      <c r="VLB28" s="124"/>
      <c r="VLC28" s="124"/>
      <c r="VLD28" s="124"/>
      <c r="VLE28" s="124"/>
      <c r="VLF28" s="124"/>
      <c r="VLG28" s="124"/>
      <c r="VLH28" s="124"/>
      <c r="VLI28" s="124"/>
      <c r="VLJ28" s="124"/>
      <c r="VLK28" s="124"/>
      <c r="VLL28" s="124"/>
      <c r="VLM28" s="124"/>
      <c r="VLN28" s="124"/>
      <c r="VLO28" s="124"/>
      <c r="VLP28" s="124"/>
      <c r="VLQ28" s="124"/>
      <c r="VLR28" s="124"/>
      <c r="VLS28" s="124"/>
      <c r="VLT28" s="124"/>
      <c r="VLU28" s="124"/>
      <c r="VLV28" s="124"/>
      <c r="VLW28" s="124"/>
      <c r="VLX28" s="124"/>
      <c r="VLY28" s="124"/>
      <c r="VLZ28" s="124"/>
      <c r="VMA28" s="124"/>
      <c r="VMB28" s="124"/>
      <c r="VMC28" s="124"/>
      <c r="VMD28" s="124"/>
      <c r="VME28" s="124"/>
      <c r="VMF28" s="124"/>
      <c r="VMG28" s="124"/>
      <c r="VMH28" s="124"/>
      <c r="VMI28" s="124"/>
      <c r="VMJ28" s="124"/>
      <c r="VMK28" s="124"/>
      <c r="VML28" s="124"/>
      <c r="VMM28" s="124"/>
      <c r="VMN28" s="124"/>
      <c r="VMO28" s="124"/>
      <c r="VMP28" s="124"/>
      <c r="VMQ28" s="124"/>
      <c r="VMR28" s="124"/>
      <c r="VMS28" s="124"/>
      <c r="VMT28" s="124"/>
      <c r="VMU28" s="124"/>
      <c r="VMV28" s="124"/>
      <c r="VMW28" s="124"/>
      <c r="VMX28" s="124"/>
      <c r="VMY28" s="124"/>
      <c r="VMZ28" s="124"/>
      <c r="VNA28" s="124"/>
      <c r="VNB28" s="124"/>
      <c r="VNC28" s="124"/>
      <c r="VND28" s="124"/>
      <c r="VNE28" s="124"/>
      <c r="VNF28" s="124"/>
      <c r="VNG28" s="124"/>
      <c r="VNH28" s="124"/>
      <c r="VNI28" s="124"/>
      <c r="VNJ28" s="124"/>
      <c r="VNK28" s="124"/>
      <c r="VNL28" s="124"/>
      <c r="VNM28" s="124"/>
      <c r="VNN28" s="124"/>
      <c r="VNO28" s="124"/>
      <c r="VNP28" s="124"/>
      <c r="VNQ28" s="124"/>
      <c r="VNR28" s="124"/>
      <c r="VNS28" s="124"/>
      <c r="VNT28" s="124"/>
      <c r="VNU28" s="124"/>
      <c r="VNV28" s="124"/>
      <c r="VNW28" s="124"/>
      <c r="VNX28" s="124"/>
      <c r="VNY28" s="124"/>
      <c r="VNZ28" s="124"/>
      <c r="VOA28" s="124"/>
      <c r="VOB28" s="124"/>
      <c r="VOC28" s="124"/>
      <c r="VOD28" s="124"/>
      <c r="VOE28" s="124"/>
      <c r="VOF28" s="124"/>
      <c r="VOG28" s="124"/>
      <c r="VOH28" s="124"/>
      <c r="VOI28" s="124"/>
      <c r="VOJ28" s="124"/>
      <c r="VOK28" s="124"/>
      <c r="VOL28" s="124"/>
      <c r="VOM28" s="124"/>
      <c r="VON28" s="124"/>
      <c r="VOO28" s="124"/>
      <c r="VOP28" s="124"/>
      <c r="VOQ28" s="124"/>
      <c r="VOR28" s="124"/>
      <c r="VOS28" s="124"/>
      <c r="VOT28" s="124"/>
      <c r="VOU28" s="124"/>
      <c r="VOV28" s="124"/>
      <c r="VOW28" s="124"/>
      <c r="VOX28" s="124"/>
      <c r="VOY28" s="124"/>
      <c r="VOZ28" s="124"/>
      <c r="VPA28" s="124"/>
      <c r="VPB28" s="124"/>
      <c r="VPC28" s="124"/>
      <c r="VPD28" s="124"/>
      <c r="VPE28" s="124"/>
      <c r="VPF28" s="124"/>
      <c r="VPG28" s="124"/>
      <c r="VPH28" s="124"/>
      <c r="VPI28" s="124"/>
      <c r="VPJ28" s="124"/>
      <c r="VPK28" s="124"/>
      <c r="VPL28" s="124"/>
      <c r="VPM28" s="124"/>
      <c r="VPN28" s="124"/>
      <c r="VPO28" s="124"/>
      <c r="VPP28" s="124"/>
      <c r="VPQ28" s="124"/>
      <c r="VPR28" s="124"/>
      <c r="VPS28" s="124"/>
      <c r="VPT28" s="124"/>
      <c r="VPU28" s="124"/>
      <c r="VPV28" s="124"/>
      <c r="VPW28" s="124"/>
      <c r="VPX28" s="124"/>
      <c r="VPY28" s="124"/>
      <c r="VPZ28" s="124"/>
      <c r="VQA28" s="124"/>
      <c r="VQB28" s="124"/>
      <c r="VQC28" s="124"/>
      <c r="VQD28" s="124"/>
      <c r="VQE28" s="124"/>
      <c r="VQF28" s="124"/>
      <c r="VQG28" s="124"/>
      <c r="VQH28" s="124"/>
      <c r="VQI28" s="124"/>
      <c r="VQJ28" s="124"/>
      <c r="VQK28" s="124"/>
      <c r="VQL28" s="124"/>
      <c r="VQM28" s="124"/>
      <c r="VQN28" s="124"/>
      <c r="VQO28" s="124"/>
      <c r="VQP28" s="124"/>
      <c r="VQQ28" s="124"/>
      <c r="VQR28" s="124"/>
      <c r="VQS28" s="124"/>
      <c r="VQT28" s="124"/>
      <c r="VQU28" s="124"/>
      <c r="VQV28" s="124"/>
      <c r="VQW28" s="124"/>
      <c r="VQX28" s="124"/>
      <c r="VQY28" s="124"/>
      <c r="VQZ28" s="124"/>
      <c r="VRA28" s="124"/>
      <c r="VRB28" s="124"/>
      <c r="VRC28" s="124"/>
      <c r="VRD28" s="124"/>
      <c r="VRE28" s="124"/>
      <c r="VRF28" s="124"/>
      <c r="VRG28" s="124"/>
      <c r="VRH28" s="124"/>
      <c r="VRI28" s="124"/>
      <c r="VRJ28" s="124"/>
      <c r="VRK28" s="124"/>
      <c r="VRL28" s="124"/>
      <c r="VRM28" s="124"/>
      <c r="VRN28" s="124"/>
      <c r="VRO28" s="124"/>
      <c r="VRP28" s="124"/>
      <c r="VRQ28" s="124"/>
      <c r="VRR28" s="124"/>
      <c r="VRS28" s="124"/>
      <c r="VRT28" s="124"/>
      <c r="VRU28" s="124"/>
      <c r="VRV28" s="124"/>
      <c r="VRW28" s="124"/>
      <c r="VRX28" s="124"/>
      <c r="VRY28" s="124"/>
      <c r="VRZ28" s="124"/>
      <c r="VSA28" s="124"/>
      <c r="VSB28" s="124"/>
      <c r="VSC28" s="124"/>
      <c r="VSD28" s="124"/>
      <c r="VSE28" s="124"/>
      <c r="VSF28" s="124"/>
      <c r="VSG28" s="124"/>
      <c r="VSH28" s="124"/>
      <c r="VSI28" s="124"/>
      <c r="VSJ28" s="124"/>
      <c r="VSK28" s="124"/>
      <c r="VSL28" s="124"/>
      <c r="VSM28" s="124"/>
      <c r="VSN28" s="124"/>
      <c r="VSO28" s="124"/>
      <c r="VSP28" s="124"/>
      <c r="VSQ28" s="124"/>
      <c r="VSR28" s="124"/>
      <c r="VSS28" s="124"/>
      <c r="VST28" s="124"/>
      <c r="VSU28" s="124"/>
      <c r="VSV28" s="124"/>
      <c r="VSW28" s="124"/>
      <c r="VSX28" s="124"/>
      <c r="VSY28" s="124"/>
      <c r="VSZ28" s="124"/>
      <c r="VTA28" s="124"/>
      <c r="VTB28" s="124"/>
      <c r="VTC28" s="124"/>
      <c r="VTD28" s="124"/>
      <c r="VTE28" s="124"/>
      <c r="VTF28" s="124"/>
      <c r="VTG28" s="124"/>
      <c r="VTH28" s="124"/>
      <c r="VTI28" s="124"/>
      <c r="VTJ28" s="124"/>
      <c r="VTK28" s="124"/>
      <c r="VTL28" s="124"/>
      <c r="VTM28" s="124"/>
      <c r="VTN28" s="124"/>
      <c r="VTO28" s="124"/>
      <c r="VTP28" s="124"/>
      <c r="VTQ28" s="124"/>
      <c r="VTR28" s="124"/>
      <c r="VTS28" s="124"/>
      <c r="VTT28" s="124"/>
      <c r="VTU28" s="124"/>
      <c r="VTV28" s="124"/>
      <c r="VTW28" s="124"/>
      <c r="VTX28" s="124"/>
      <c r="VTY28" s="124"/>
      <c r="VTZ28" s="124"/>
      <c r="VUA28" s="124"/>
      <c r="VUB28" s="124"/>
      <c r="VUC28" s="124"/>
      <c r="VUD28" s="124"/>
      <c r="VUE28" s="124"/>
      <c r="VUF28" s="124"/>
      <c r="VUG28" s="124"/>
      <c r="VUH28" s="124"/>
      <c r="VUI28" s="124"/>
      <c r="VUJ28" s="124"/>
      <c r="VUK28" s="124"/>
      <c r="VUL28" s="124"/>
      <c r="VUM28" s="124"/>
      <c r="VUN28" s="124"/>
      <c r="VUO28" s="124"/>
      <c r="VUP28" s="124"/>
      <c r="VUQ28" s="124"/>
      <c r="VUR28" s="124"/>
      <c r="VUS28" s="124"/>
      <c r="VUT28" s="124"/>
      <c r="VUU28" s="124"/>
      <c r="VUV28" s="124"/>
      <c r="VUW28" s="124"/>
      <c r="VUX28" s="124"/>
      <c r="VUY28" s="124"/>
      <c r="VUZ28" s="124"/>
      <c r="VVA28" s="124"/>
      <c r="VVB28" s="124"/>
      <c r="VVC28" s="124"/>
      <c r="VVD28" s="124"/>
      <c r="VVE28" s="124"/>
      <c r="VVF28" s="124"/>
      <c r="VVG28" s="124"/>
      <c r="VVH28" s="124"/>
      <c r="VVI28" s="124"/>
      <c r="VVJ28" s="124"/>
      <c r="VVK28" s="124"/>
      <c r="VVL28" s="124"/>
      <c r="VVM28" s="124"/>
      <c r="VVN28" s="124"/>
      <c r="VVO28" s="124"/>
      <c r="VVP28" s="124"/>
      <c r="VVQ28" s="124"/>
      <c r="VVR28" s="124"/>
      <c r="VVS28" s="124"/>
      <c r="VVT28" s="124"/>
      <c r="VVU28" s="124"/>
      <c r="VVV28" s="124"/>
      <c r="VVW28" s="124"/>
      <c r="VVX28" s="124"/>
      <c r="VVY28" s="124"/>
      <c r="VVZ28" s="124"/>
      <c r="VWA28" s="124"/>
      <c r="VWB28" s="124"/>
      <c r="VWC28" s="124"/>
      <c r="VWD28" s="124"/>
      <c r="VWE28" s="124"/>
      <c r="VWF28" s="124"/>
      <c r="VWG28" s="124"/>
      <c r="VWH28" s="124"/>
      <c r="VWI28" s="124"/>
      <c r="VWJ28" s="124"/>
      <c r="VWK28" s="124"/>
      <c r="VWL28" s="124"/>
      <c r="VWM28" s="124"/>
      <c r="VWN28" s="124"/>
      <c r="VWO28" s="124"/>
      <c r="VWP28" s="124"/>
      <c r="VWQ28" s="124"/>
      <c r="VWR28" s="124"/>
      <c r="VWS28" s="124"/>
      <c r="VWT28" s="124"/>
      <c r="VWU28" s="124"/>
      <c r="VWV28" s="124"/>
      <c r="VWW28" s="124"/>
      <c r="VWX28" s="124"/>
      <c r="VWY28" s="124"/>
      <c r="VWZ28" s="124"/>
      <c r="VXA28" s="124"/>
      <c r="VXB28" s="124"/>
      <c r="VXC28" s="124"/>
      <c r="VXD28" s="124"/>
      <c r="VXE28" s="124"/>
      <c r="VXF28" s="124"/>
      <c r="VXG28" s="124"/>
      <c r="VXH28" s="124"/>
      <c r="VXI28" s="124"/>
      <c r="VXJ28" s="124"/>
      <c r="VXK28" s="124"/>
      <c r="VXL28" s="124"/>
      <c r="VXM28" s="124"/>
      <c r="VXN28" s="124"/>
      <c r="VXO28" s="124"/>
      <c r="VXP28" s="124"/>
      <c r="VXQ28" s="124"/>
      <c r="VXR28" s="124"/>
      <c r="VXS28" s="124"/>
      <c r="VXT28" s="124"/>
      <c r="VXU28" s="124"/>
      <c r="VXV28" s="124"/>
      <c r="VXW28" s="124"/>
      <c r="VXX28" s="124"/>
      <c r="VXY28" s="124"/>
      <c r="VXZ28" s="124"/>
      <c r="VYA28" s="124"/>
      <c r="VYB28" s="124"/>
      <c r="VYC28" s="124"/>
      <c r="VYD28" s="124"/>
      <c r="VYE28" s="124"/>
      <c r="VYF28" s="124"/>
      <c r="VYG28" s="124"/>
      <c r="VYH28" s="124"/>
      <c r="VYI28" s="124"/>
      <c r="VYJ28" s="124"/>
      <c r="VYK28" s="124"/>
      <c r="VYL28" s="124"/>
      <c r="VYM28" s="124"/>
      <c r="VYN28" s="124"/>
      <c r="VYO28" s="124"/>
      <c r="VYP28" s="124"/>
      <c r="VYQ28" s="124"/>
      <c r="VYR28" s="124"/>
      <c r="VYS28" s="124"/>
      <c r="VYT28" s="124"/>
      <c r="VYU28" s="124"/>
      <c r="VYV28" s="124"/>
      <c r="VYW28" s="124"/>
      <c r="VYX28" s="124"/>
      <c r="VYY28" s="124"/>
      <c r="VYZ28" s="124"/>
      <c r="VZA28" s="124"/>
      <c r="VZB28" s="124"/>
      <c r="VZC28" s="124"/>
      <c r="VZD28" s="124"/>
      <c r="VZE28" s="124"/>
      <c r="VZF28" s="124"/>
      <c r="VZG28" s="124"/>
      <c r="VZH28" s="124"/>
      <c r="VZI28" s="124"/>
      <c r="VZJ28" s="124"/>
      <c r="VZK28" s="124"/>
      <c r="VZL28" s="124"/>
      <c r="VZM28" s="124"/>
      <c r="VZN28" s="124"/>
      <c r="VZO28" s="124"/>
      <c r="VZP28" s="124"/>
      <c r="VZQ28" s="124"/>
      <c r="VZR28" s="124"/>
      <c r="VZS28" s="124"/>
      <c r="VZT28" s="124"/>
      <c r="VZU28" s="124"/>
      <c r="VZV28" s="124"/>
      <c r="VZW28" s="124"/>
      <c r="VZX28" s="124"/>
      <c r="VZY28" s="124"/>
      <c r="VZZ28" s="124"/>
      <c r="WAA28" s="124"/>
      <c r="WAB28" s="124"/>
      <c r="WAC28" s="124"/>
      <c r="WAD28" s="124"/>
      <c r="WAE28" s="124"/>
      <c r="WAF28" s="124"/>
      <c r="WAG28" s="124"/>
      <c r="WAH28" s="124"/>
      <c r="WAI28" s="124"/>
      <c r="WAJ28" s="124"/>
      <c r="WAK28" s="124"/>
      <c r="WAL28" s="124"/>
      <c r="WAM28" s="124"/>
      <c r="WAN28" s="124"/>
      <c r="WAO28" s="124"/>
      <c r="WAP28" s="124"/>
      <c r="WAQ28" s="124"/>
      <c r="WAR28" s="124"/>
      <c r="WAS28" s="124"/>
      <c r="WAT28" s="124"/>
      <c r="WAU28" s="124"/>
      <c r="WAV28" s="124"/>
      <c r="WAW28" s="124"/>
      <c r="WAX28" s="124"/>
      <c r="WAY28" s="124"/>
      <c r="WAZ28" s="124"/>
      <c r="WBA28" s="124"/>
      <c r="WBB28" s="124"/>
      <c r="WBC28" s="124"/>
      <c r="WBD28" s="124"/>
      <c r="WBE28" s="124"/>
      <c r="WBF28" s="124"/>
      <c r="WBG28" s="124"/>
      <c r="WBH28" s="124"/>
      <c r="WBI28" s="124"/>
      <c r="WBJ28" s="124"/>
      <c r="WBK28" s="124"/>
      <c r="WBL28" s="124"/>
      <c r="WBM28" s="124"/>
      <c r="WBN28" s="124"/>
      <c r="WBO28" s="124"/>
      <c r="WBP28" s="124"/>
      <c r="WBQ28" s="124"/>
      <c r="WBR28" s="124"/>
      <c r="WBS28" s="124"/>
      <c r="WBT28" s="124"/>
      <c r="WBU28" s="124"/>
      <c r="WBV28" s="124"/>
      <c r="WBW28" s="124"/>
      <c r="WBX28" s="124"/>
      <c r="WBY28" s="124"/>
      <c r="WBZ28" s="124"/>
      <c r="WCA28" s="124"/>
      <c r="WCB28" s="124"/>
      <c r="WCC28" s="124"/>
      <c r="WCD28" s="124"/>
      <c r="WCE28" s="124"/>
      <c r="WCF28" s="124"/>
      <c r="WCG28" s="124"/>
      <c r="WCH28" s="124"/>
      <c r="WCI28" s="124"/>
      <c r="WCJ28" s="124"/>
      <c r="WCK28" s="124"/>
      <c r="WCL28" s="124"/>
      <c r="WCM28" s="124"/>
      <c r="WCN28" s="124"/>
      <c r="WCO28" s="124"/>
      <c r="WCP28" s="124"/>
      <c r="WCQ28" s="124"/>
      <c r="WCR28" s="124"/>
      <c r="WCS28" s="124"/>
      <c r="WCT28" s="124"/>
      <c r="WCU28" s="124"/>
      <c r="WCV28" s="124"/>
      <c r="WCW28" s="124"/>
      <c r="WCX28" s="124"/>
      <c r="WCY28" s="124"/>
      <c r="WCZ28" s="124"/>
      <c r="WDA28" s="124"/>
      <c r="WDB28" s="124"/>
      <c r="WDC28" s="124"/>
      <c r="WDD28" s="124"/>
      <c r="WDE28" s="124"/>
      <c r="WDF28" s="124"/>
      <c r="WDG28" s="124"/>
      <c r="WDH28" s="124"/>
      <c r="WDI28" s="124"/>
      <c r="WDJ28" s="124"/>
      <c r="WDK28" s="124"/>
      <c r="WDL28" s="124"/>
      <c r="WDM28" s="124"/>
      <c r="WDN28" s="124"/>
      <c r="WDO28" s="124"/>
      <c r="WDP28" s="124"/>
      <c r="WDQ28" s="124"/>
      <c r="WDR28" s="124"/>
      <c r="WDS28" s="124"/>
      <c r="WDT28" s="124"/>
      <c r="WDU28" s="124"/>
      <c r="WDV28" s="124"/>
      <c r="WDW28" s="124"/>
      <c r="WDX28" s="124"/>
      <c r="WDY28" s="124"/>
      <c r="WDZ28" s="124"/>
      <c r="WEA28" s="124"/>
      <c r="WEB28" s="124"/>
      <c r="WEC28" s="124"/>
      <c r="WED28" s="124"/>
      <c r="WEE28" s="124"/>
      <c r="WEF28" s="124"/>
      <c r="WEG28" s="124"/>
      <c r="WEH28" s="124"/>
      <c r="WEI28" s="124"/>
      <c r="WEJ28" s="124"/>
      <c r="WEK28" s="124"/>
      <c r="WEL28" s="124"/>
      <c r="WEM28" s="124"/>
      <c r="WEN28" s="124"/>
      <c r="WEO28" s="124"/>
      <c r="WEP28" s="124"/>
      <c r="WEQ28" s="124"/>
      <c r="WER28" s="124"/>
      <c r="WES28" s="124"/>
      <c r="WET28" s="124"/>
      <c r="WEU28" s="124"/>
      <c r="WEV28" s="124"/>
      <c r="WEW28" s="124"/>
      <c r="WEX28" s="124"/>
      <c r="WEY28" s="124"/>
      <c r="WEZ28" s="124"/>
      <c r="WFA28" s="124"/>
      <c r="WFB28" s="124"/>
      <c r="WFC28" s="124"/>
      <c r="WFD28" s="124"/>
      <c r="WFE28" s="124"/>
      <c r="WFF28" s="124"/>
      <c r="WFG28" s="124"/>
      <c r="WFH28" s="124"/>
      <c r="WFI28" s="124"/>
      <c r="WFJ28" s="124"/>
      <c r="WFK28" s="124"/>
      <c r="WFL28" s="124"/>
      <c r="WFM28" s="124"/>
      <c r="WFN28" s="124"/>
      <c r="WFO28" s="124"/>
      <c r="WFP28" s="124"/>
      <c r="WFQ28" s="124"/>
      <c r="WFR28" s="124"/>
      <c r="WFS28" s="124"/>
      <c r="WFT28" s="124"/>
      <c r="WFU28" s="124"/>
      <c r="WFV28" s="124"/>
      <c r="WFW28" s="124"/>
      <c r="WFX28" s="124"/>
      <c r="WFY28" s="124"/>
      <c r="WFZ28" s="124"/>
      <c r="WGA28" s="124"/>
      <c r="WGB28" s="124"/>
      <c r="WGC28" s="124"/>
      <c r="WGD28" s="124"/>
      <c r="WGE28" s="124"/>
      <c r="WGF28" s="124"/>
      <c r="WGG28" s="124"/>
      <c r="WGH28" s="124"/>
      <c r="WGI28" s="124"/>
      <c r="WGJ28" s="124"/>
      <c r="WGK28" s="124"/>
      <c r="WGL28" s="124"/>
      <c r="WGM28" s="124"/>
      <c r="WGN28" s="124"/>
      <c r="WGO28" s="124"/>
      <c r="WGP28" s="124"/>
      <c r="WGQ28" s="124"/>
      <c r="WGR28" s="124"/>
      <c r="WGS28" s="124"/>
      <c r="WGT28" s="124"/>
      <c r="WGU28" s="124"/>
      <c r="WGV28" s="124"/>
      <c r="WGW28" s="124"/>
      <c r="WGX28" s="124"/>
      <c r="WGY28" s="124"/>
      <c r="WGZ28" s="124"/>
      <c r="WHA28" s="124"/>
      <c r="WHB28" s="124"/>
      <c r="WHC28" s="124"/>
      <c r="WHD28" s="124"/>
      <c r="WHE28" s="124"/>
      <c r="WHF28" s="124"/>
      <c r="WHG28" s="124"/>
      <c r="WHH28" s="124"/>
      <c r="WHI28" s="124"/>
      <c r="WHJ28" s="124"/>
      <c r="WHK28" s="124"/>
      <c r="WHL28" s="124"/>
      <c r="WHM28" s="124"/>
      <c r="WHN28" s="124"/>
      <c r="WHO28" s="124"/>
      <c r="WHP28" s="124"/>
      <c r="WHQ28" s="124"/>
      <c r="WHR28" s="124"/>
      <c r="WHS28" s="124"/>
      <c r="WHT28" s="124"/>
      <c r="WHU28" s="124"/>
      <c r="WHV28" s="124"/>
      <c r="WHW28" s="124"/>
      <c r="WHX28" s="124"/>
      <c r="WHY28" s="124"/>
      <c r="WHZ28" s="124"/>
      <c r="WIA28" s="124"/>
      <c r="WIB28" s="124"/>
      <c r="WIC28" s="124"/>
      <c r="WID28" s="124"/>
      <c r="WIE28" s="124"/>
      <c r="WIF28" s="124"/>
      <c r="WIG28" s="124"/>
      <c r="WIH28" s="124"/>
      <c r="WII28" s="124"/>
      <c r="WIJ28" s="124"/>
      <c r="WIK28" s="124"/>
      <c r="WIL28" s="124"/>
      <c r="WIM28" s="124"/>
      <c r="WIN28" s="124"/>
      <c r="WIO28" s="124"/>
      <c r="WIP28" s="124"/>
      <c r="WIQ28" s="124"/>
      <c r="WIR28" s="124"/>
      <c r="WIS28" s="124"/>
      <c r="WIT28" s="124"/>
      <c r="WIU28" s="124"/>
      <c r="WIV28" s="124"/>
      <c r="WIW28" s="124"/>
      <c r="WIX28" s="124"/>
      <c r="WIY28" s="124"/>
      <c r="WIZ28" s="124"/>
      <c r="WJA28" s="124"/>
      <c r="WJB28" s="124"/>
      <c r="WJC28" s="124"/>
      <c r="WJD28" s="124"/>
      <c r="WJE28" s="124"/>
      <c r="WJF28" s="124"/>
      <c r="WJG28" s="124"/>
      <c r="WJH28" s="124"/>
      <c r="WJI28" s="124"/>
      <c r="WJJ28" s="124"/>
      <c r="WJK28" s="124"/>
      <c r="WJL28" s="124"/>
      <c r="WJM28" s="124"/>
      <c r="WJN28" s="124"/>
      <c r="WJO28" s="124"/>
      <c r="WJP28" s="124"/>
      <c r="WJQ28" s="124"/>
      <c r="WJR28" s="124"/>
      <c r="WJS28" s="124"/>
      <c r="WJT28" s="124"/>
      <c r="WJU28" s="124"/>
      <c r="WJV28" s="124"/>
      <c r="WJW28" s="124"/>
      <c r="WJX28" s="124"/>
      <c r="WJY28" s="124"/>
      <c r="WJZ28" s="124"/>
      <c r="WKA28" s="124"/>
      <c r="WKB28" s="124"/>
      <c r="WKC28" s="124"/>
      <c r="WKD28" s="124"/>
      <c r="WKE28" s="124"/>
      <c r="WKF28" s="124"/>
      <c r="WKG28" s="124"/>
      <c r="WKH28" s="124"/>
      <c r="WKI28" s="124"/>
      <c r="WKJ28" s="124"/>
      <c r="WKK28" s="124"/>
      <c r="WKL28" s="124"/>
      <c r="WKM28" s="124"/>
      <c r="WKN28" s="124"/>
      <c r="WKO28" s="124"/>
      <c r="WKP28" s="124"/>
      <c r="WKQ28" s="124"/>
      <c r="WKR28" s="124"/>
      <c r="WKS28" s="124"/>
      <c r="WKT28" s="124"/>
      <c r="WKU28" s="124"/>
      <c r="WKV28" s="124"/>
      <c r="WKW28" s="124"/>
      <c r="WKX28" s="124"/>
      <c r="WKY28" s="124"/>
      <c r="WKZ28" s="124"/>
      <c r="WLA28" s="124"/>
      <c r="WLB28" s="124"/>
      <c r="WLC28" s="124"/>
      <c r="WLD28" s="124"/>
      <c r="WLE28" s="124"/>
      <c r="WLF28" s="124"/>
      <c r="WLG28" s="124"/>
      <c r="WLH28" s="124"/>
      <c r="WLI28" s="124"/>
      <c r="WLJ28" s="124"/>
      <c r="WLK28" s="124"/>
      <c r="WLL28" s="124"/>
      <c r="WLM28" s="124"/>
      <c r="WLN28" s="124"/>
      <c r="WLO28" s="124"/>
      <c r="WLP28" s="124"/>
      <c r="WLQ28" s="124"/>
      <c r="WLR28" s="124"/>
      <c r="WLS28" s="124"/>
      <c r="WLT28" s="124"/>
      <c r="WLU28" s="124"/>
      <c r="WLV28" s="124"/>
      <c r="WLW28" s="124"/>
      <c r="WLX28" s="124"/>
      <c r="WLY28" s="124"/>
      <c r="WLZ28" s="124"/>
      <c r="WMA28" s="124"/>
      <c r="WMB28" s="124"/>
      <c r="WMC28" s="124"/>
      <c r="WMD28" s="124"/>
      <c r="WME28" s="124"/>
      <c r="WMF28" s="124"/>
      <c r="WMG28" s="124"/>
      <c r="WMH28" s="124"/>
      <c r="WMI28" s="124"/>
      <c r="WMJ28" s="124"/>
      <c r="WMK28" s="124"/>
      <c r="WML28" s="124"/>
      <c r="WMM28" s="124"/>
      <c r="WMN28" s="124"/>
      <c r="WMO28" s="124"/>
      <c r="WMP28" s="124"/>
      <c r="WMQ28" s="124"/>
      <c r="WMR28" s="124"/>
      <c r="WMS28" s="124"/>
      <c r="WMT28" s="124"/>
      <c r="WMU28" s="124"/>
      <c r="WMV28" s="124"/>
      <c r="WMW28" s="124"/>
      <c r="WMX28" s="124"/>
      <c r="WMY28" s="124"/>
      <c r="WMZ28" s="124"/>
      <c r="WNA28" s="124"/>
      <c r="WNB28" s="124"/>
      <c r="WNC28" s="124"/>
      <c r="WND28" s="124"/>
      <c r="WNE28" s="124"/>
      <c r="WNF28" s="124"/>
      <c r="WNG28" s="124"/>
      <c r="WNH28" s="124"/>
      <c r="WNI28" s="124"/>
      <c r="WNJ28" s="124"/>
      <c r="WNK28" s="124"/>
      <c r="WNL28" s="124"/>
      <c r="WNM28" s="124"/>
      <c r="WNN28" s="124"/>
      <c r="WNO28" s="124"/>
      <c r="WNP28" s="124"/>
      <c r="WNQ28" s="124"/>
      <c r="WNR28" s="124"/>
      <c r="WNS28" s="124"/>
      <c r="WNT28" s="124"/>
      <c r="WNU28" s="124"/>
      <c r="WNV28" s="124"/>
      <c r="WNW28" s="124"/>
      <c r="WNX28" s="124"/>
      <c r="WNY28" s="124"/>
      <c r="WNZ28" s="124"/>
      <c r="WOA28" s="124"/>
      <c r="WOB28" s="124"/>
      <c r="WOC28" s="124"/>
      <c r="WOD28" s="124"/>
      <c r="WOE28" s="124"/>
      <c r="WOF28" s="124"/>
      <c r="WOG28" s="124"/>
      <c r="WOH28" s="124"/>
      <c r="WOI28" s="124"/>
      <c r="WOJ28" s="124"/>
      <c r="WOK28" s="124"/>
      <c r="WOL28" s="124"/>
      <c r="WOM28" s="124"/>
      <c r="WON28" s="124"/>
      <c r="WOO28" s="124"/>
      <c r="WOP28" s="124"/>
      <c r="WOQ28" s="124"/>
      <c r="WOR28" s="124"/>
      <c r="WOS28" s="124"/>
      <c r="WOT28" s="124"/>
      <c r="WOU28" s="124"/>
      <c r="WOV28" s="124"/>
      <c r="WOW28" s="124"/>
      <c r="WOX28" s="124"/>
      <c r="WOY28" s="124"/>
      <c r="WOZ28" s="124"/>
      <c r="WPA28" s="124"/>
      <c r="WPB28" s="124"/>
      <c r="WPC28" s="124"/>
      <c r="WPD28" s="124"/>
      <c r="WPE28" s="124"/>
      <c r="WPF28" s="124"/>
      <c r="WPG28" s="124"/>
      <c r="WPH28" s="124"/>
      <c r="WPI28" s="124"/>
      <c r="WPJ28" s="124"/>
      <c r="WPK28" s="124"/>
      <c r="WPL28" s="124"/>
      <c r="WPM28" s="124"/>
      <c r="WPN28" s="124"/>
      <c r="WPO28" s="124"/>
      <c r="WPP28" s="124"/>
      <c r="WPQ28" s="124"/>
      <c r="WPR28" s="124"/>
      <c r="WPS28" s="124"/>
      <c r="WPT28" s="124"/>
      <c r="WPU28" s="124"/>
      <c r="WPV28" s="124"/>
      <c r="WPW28" s="124"/>
      <c r="WPX28" s="124"/>
      <c r="WPY28" s="124"/>
      <c r="WPZ28" s="124"/>
      <c r="WQA28" s="124"/>
      <c r="WQB28" s="124"/>
      <c r="WQC28" s="124"/>
      <c r="WQD28" s="124"/>
      <c r="WQE28" s="124"/>
      <c r="WQF28" s="124"/>
      <c r="WQG28" s="124"/>
      <c r="WQH28" s="124"/>
      <c r="WQI28" s="124"/>
      <c r="WQJ28" s="124"/>
      <c r="WQK28" s="124"/>
      <c r="WQL28" s="124"/>
      <c r="WQM28" s="124"/>
      <c r="WQN28" s="124"/>
      <c r="WQO28" s="124"/>
      <c r="WQP28" s="124"/>
      <c r="WQQ28" s="124"/>
      <c r="WQR28" s="124"/>
      <c r="WQS28" s="124"/>
      <c r="WQT28" s="124"/>
      <c r="WQU28" s="124"/>
      <c r="WQV28" s="124"/>
      <c r="WQW28" s="124"/>
      <c r="WQX28" s="124"/>
      <c r="WQY28" s="124"/>
      <c r="WQZ28" s="124"/>
      <c r="WRA28" s="124"/>
      <c r="WRB28" s="124"/>
      <c r="WRC28" s="124"/>
      <c r="WRD28" s="124"/>
      <c r="WRE28" s="124"/>
      <c r="WRF28" s="124"/>
      <c r="WRG28" s="124"/>
      <c r="WRH28" s="124"/>
      <c r="WRI28" s="124"/>
      <c r="WRJ28" s="124"/>
      <c r="WRK28" s="124"/>
      <c r="WRL28" s="124"/>
      <c r="WRM28" s="124"/>
      <c r="WRN28" s="124"/>
      <c r="WRO28" s="124"/>
      <c r="WRP28" s="124"/>
      <c r="WRQ28" s="124"/>
      <c r="WRR28" s="124"/>
      <c r="WRS28" s="124"/>
      <c r="WRT28" s="124"/>
      <c r="WRU28" s="124"/>
      <c r="WRV28" s="124"/>
      <c r="WRW28" s="124"/>
      <c r="WRX28" s="124"/>
      <c r="WRY28" s="124"/>
      <c r="WRZ28" s="124"/>
      <c r="WSA28" s="124"/>
      <c r="WSB28" s="124"/>
      <c r="WSC28" s="124"/>
      <c r="WSD28" s="124"/>
      <c r="WSE28" s="124"/>
      <c r="WSF28" s="124"/>
      <c r="WSG28" s="124"/>
      <c r="WSH28" s="124"/>
      <c r="WSI28" s="124"/>
      <c r="WSJ28" s="124"/>
      <c r="WSK28" s="124"/>
      <c r="WSL28" s="124"/>
      <c r="WSM28" s="124"/>
      <c r="WSN28" s="124"/>
      <c r="WSO28" s="124"/>
      <c r="WSP28" s="124"/>
      <c r="WSQ28" s="124"/>
      <c r="WSR28" s="124"/>
      <c r="WSS28" s="124"/>
      <c r="WST28" s="124"/>
      <c r="WSU28" s="124"/>
      <c r="WSV28" s="124"/>
      <c r="WSW28" s="124"/>
      <c r="WSX28" s="124"/>
      <c r="WSY28" s="124"/>
      <c r="WSZ28" s="124"/>
      <c r="WTA28" s="124"/>
      <c r="WTB28" s="124"/>
      <c r="WTC28" s="124"/>
      <c r="WTD28" s="124"/>
      <c r="WTE28" s="124"/>
      <c r="WTF28" s="124"/>
      <c r="WTG28" s="124"/>
      <c r="WTH28" s="124"/>
      <c r="WTI28" s="124"/>
      <c r="WTJ28" s="124"/>
      <c r="WTK28" s="124"/>
      <c r="WTL28" s="124"/>
      <c r="WTM28" s="124"/>
      <c r="WTN28" s="124"/>
      <c r="WTO28" s="124"/>
      <c r="WTP28" s="124"/>
      <c r="WTQ28" s="124"/>
      <c r="WTR28" s="124"/>
      <c r="WTS28" s="124"/>
      <c r="WTT28" s="124"/>
      <c r="WTU28" s="124"/>
      <c r="WTV28" s="124"/>
      <c r="WTW28" s="124"/>
      <c r="WTX28" s="124"/>
      <c r="WTY28" s="124"/>
      <c r="WTZ28" s="124"/>
      <c r="WUA28" s="124"/>
      <c r="WUB28" s="124"/>
      <c r="WUC28" s="124"/>
      <c r="WUD28" s="124"/>
      <c r="WUE28" s="124"/>
      <c r="WUF28" s="124"/>
      <c r="WUG28" s="124"/>
      <c r="WUH28" s="124"/>
      <c r="WUI28" s="124"/>
      <c r="WUJ28" s="124"/>
      <c r="WUK28" s="124"/>
      <c r="WUL28" s="124"/>
      <c r="WUM28" s="124"/>
      <c r="WUN28" s="124"/>
      <c r="WUO28" s="124"/>
      <c r="WUP28" s="124"/>
      <c r="WUQ28" s="124"/>
      <c r="WUR28" s="124"/>
      <c r="WUS28" s="124"/>
      <c r="WUT28" s="124"/>
      <c r="WUU28" s="124"/>
      <c r="WUV28" s="124"/>
      <c r="WUW28" s="124"/>
      <c r="WUX28" s="124"/>
      <c r="WUY28" s="124"/>
      <c r="WUZ28" s="124"/>
      <c r="WVA28" s="124"/>
      <c r="WVB28" s="124"/>
      <c r="WVC28" s="124"/>
      <c r="WVD28" s="124"/>
      <c r="WVE28" s="124"/>
      <c r="WVF28" s="124"/>
      <c r="WVG28" s="124"/>
      <c r="WVH28" s="124"/>
      <c r="WVI28" s="124"/>
      <c r="WVJ28" s="124"/>
      <c r="WVK28" s="124"/>
      <c r="WVL28" s="124"/>
      <c r="WVM28" s="124"/>
      <c r="WVN28" s="124"/>
      <c r="WVO28" s="124"/>
      <c r="WVP28" s="124"/>
      <c r="WVQ28" s="124"/>
      <c r="WVR28" s="124"/>
      <c r="WVS28" s="124"/>
      <c r="WVT28" s="124"/>
      <c r="WVU28" s="124"/>
      <c r="WVV28" s="124"/>
      <c r="WVW28" s="124"/>
      <c r="WVX28" s="124"/>
      <c r="WVY28" s="124"/>
      <c r="WVZ28" s="124"/>
      <c r="WWA28" s="124"/>
      <c r="WWB28" s="124"/>
      <c r="WWC28" s="124"/>
      <c r="WWD28" s="124"/>
      <c r="WWE28" s="124"/>
      <c r="WWF28" s="124"/>
      <c r="WWG28" s="124"/>
      <c r="WWH28" s="124"/>
      <c r="WWI28" s="124"/>
      <c r="WWJ28" s="124"/>
      <c r="WWK28" s="124"/>
      <c r="WWL28" s="124"/>
      <c r="WWM28" s="124"/>
      <c r="WWN28" s="124"/>
      <c r="WWO28" s="124"/>
      <c r="WWP28" s="124"/>
      <c r="WWQ28" s="124"/>
      <c r="WWR28" s="124"/>
      <c r="WWS28" s="124"/>
      <c r="WWT28" s="124"/>
      <c r="WWU28" s="124"/>
      <c r="WWV28" s="124"/>
      <c r="WWW28" s="124"/>
      <c r="WWX28" s="124"/>
      <c r="WWY28" s="124"/>
      <c r="WWZ28" s="124"/>
      <c r="WXA28" s="124"/>
      <c r="WXB28" s="124"/>
      <c r="WXC28" s="124"/>
      <c r="WXD28" s="124"/>
      <c r="WXE28" s="124"/>
      <c r="WXF28" s="124"/>
      <c r="WXG28" s="124"/>
      <c r="WXH28" s="124"/>
      <c r="WXI28" s="124"/>
      <c r="WXJ28" s="124"/>
      <c r="WXK28" s="124"/>
      <c r="WXL28" s="124"/>
      <c r="WXM28" s="124"/>
      <c r="WXN28" s="124"/>
      <c r="WXO28" s="124"/>
      <c r="WXP28" s="124"/>
      <c r="WXQ28" s="124"/>
      <c r="WXR28" s="124"/>
      <c r="WXS28" s="124"/>
      <c r="WXT28" s="124"/>
      <c r="WXU28" s="124"/>
      <c r="WXV28" s="124"/>
      <c r="WXW28" s="124"/>
      <c r="WXX28" s="124"/>
      <c r="WXY28" s="124"/>
      <c r="WXZ28" s="124"/>
      <c r="WYA28" s="124"/>
      <c r="WYB28" s="124"/>
      <c r="WYC28" s="124"/>
      <c r="WYD28" s="124"/>
      <c r="WYE28" s="124"/>
      <c r="WYF28" s="124"/>
      <c r="WYG28" s="124"/>
      <c r="WYH28" s="124"/>
      <c r="WYI28" s="124"/>
      <c r="WYJ28" s="124"/>
      <c r="WYK28" s="124"/>
      <c r="WYL28" s="124"/>
      <c r="WYM28" s="124"/>
      <c r="WYN28" s="124"/>
      <c r="WYO28" s="124"/>
      <c r="WYP28" s="124"/>
      <c r="WYQ28" s="124"/>
      <c r="WYR28" s="124"/>
      <c r="WYS28" s="124"/>
      <c r="WYT28" s="124"/>
      <c r="WYU28" s="124"/>
      <c r="WYV28" s="124"/>
      <c r="WYW28" s="124"/>
      <c r="WYX28" s="124"/>
      <c r="WYY28" s="124"/>
      <c r="WYZ28" s="124"/>
      <c r="WZA28" s="124"/>
      <c r="WZB28" s="124"/>
      <c r="WZC28" s="124"/>
      <c r="WZD28" s="124"/>
      <c r="WZE28" s="124"/>
      <c r="WZF28" s="124"/>
      <c r="WZG28" s="124"/>
      <c r="WZH28" s="124"/>
      <c r="WZI28" s="124"/>
      <c r="WZJ28" s="124"/>
      <c r="WZK28" s="124"/>
      <c r="WZL28" s="124"/>
      <c r="WZM28" s="124"/>
      <c r="WZN28" s="124"/>
      <c r="WZO28" s="124"/>
      <c r="WZP28" s="124"/>
      <c r="WZQ28" s="124"/>
      <c r="WZR28" s="124"/>
      <c r="WZS28" s="124"/>
      <c r="WZT28" s="124"/>
      <c r="WZU28" s="124"/>
      <c r="WZV28" s="124"/>
      <c r="WZW28" s="124"/>
      <c r="WZX28" s="124"/>
      <c r="WZY28" s="124"/>
      <c r="WZZ28" s="124"/>
      <c r="XAA28" s="124"/>
      <c r="XAB28" s="124"/>
      <c r="XAC28" s="124"/>
      <c r="XAD28" s="124"/>
      <c r="XAE28" s="124"/>
      <c r="XAF28" s="124"/>
      <c r="XAG28" s="124"/>
      <c r="XAH28" s="124"/>
      <c r="XAI28" s="124"/>
      <c r="XAJ28" s="124"/>
      <c r="XAK28" s="124"/>
      <c r="XAL28" s="124"/>
      <c r="XAM28" s="124"/>
      <c r="XAN28" s="124"/>
      <c r="XAO28" s="124"/>
      <c r="XAP28" s="124"/>
      <c r="XAQ28" s="124"/>
      <c r="XAR28" s="124"/>
      <c r="XAS28" s="124"/>
      <c r="XAT28" s="124"/>
      <c r="XAU28" s="124"/>
      <c r="XAV28" s="124"/>
      <c r="XAW28" s="124"/>
      <c r="XAX28" s="124"/>
      <c r="XAY28" s="124"/>
      <c r="XAZ28" s="124"/>
      <c r="XBA28" s="124"/>
      <c r="XBB28" s="124"/>
      <c r="XBC28" s="124"/>
      <c r="XBD28" s="124"/>
      <c r="XBE28" s="124"/>
      <c r="XBF28" s="124"/>
      <c r="XBG28" s="124"/>
      <c r="XBH28" s="124"/>
      <c r="XBI28" s="124"/>
      <c r="XBJ28" s="124"/>
      <c r="XBK28" s="124"/>
      <c r="XBL28" s="124"/>
      <c r="XBM28" s="124"/>
      <c r="XBN28" s="124"/>
      <c r="XBO28" s="124"/>
      <c r="XBP28" s="124"/>
      <c r="XBQ28" s="124"/>
      <c r="XBR28" s="124"/>
      <c r="XBS28" s="124"/>
      <c r="XBT28" s="124"/>
      <c r="XBU28" s="124"/>
      <c r="XBV28" s="124"/>
      <c r="XBW28" s="124"/>
      <c r="XBX28" s="124"/>
      <c r="XBY28" s="124"/>
      <c r="XBZ28" s="124"/>
      <c r="XCA28" s="124"/>
      <c r="XCB28" s="124"/>
      <c r="XCC28" s="124"/>
      <c r="XCD28" s="124"/>
      <c r="XCE28" s="124"/>
      <c r="XCF28" s="124"/>
      <c r="XCG28" s="124"/>
      <c r="XCH28" s="124"/>
      <c r="XCI28" s="124"/>
      <c r="XCJ28" s="124"/>
      <c r="XCK28" s="124"/>
      <c r="XCL28" s="124"/>
      <c r="XCM28" s="124"/>
      <c r="XCN28" s="124"/>
      <c r="XCO28" s="124"/>
      <c r="XCP28" s="124"/>
      <c r="XCQ28" s="124"/>
      <c r="XCR28" s="124"/>
      <c r="XCS28" s="124"/>
      <c r="XCT28" s="124"/>
      <c r="XCU28" s="124"/>
      <c r="XCV28" s="124"/>
      <c r="XCW28" s="124"/>
      <c r="XCX28" s="124"/>
      <c r="XCY28" s="124"/>
      <c r="XCZ28" s="124"/>
      <c r="XDA28" s="124"/>
      <c r="XDB28" s="124"/>
      <c r="XDC28" s="124"/>
      <c r="XDD28" s="124"/>
      <c r="XDE28" s="124"/>
      <c r="XDF28" s="124"/>
      <c r="XDG28" s="124"/>
      <c r="XDH28" s="124"/>
      <c r="XDI28" s="124"/>
      <c r="XDJ28" s="124"/>
      <c r="XDK28" s="124"/>
      <c r="XDL28" s="124"/>
      <c r="XDM28" s="124"/>
      <c r="XDN28" s="124"/>
      <c r="XDO28" s="124"/>
      <c r="XDP28" s="124"/>
      <c r="XDQ28" s="124"/>
      <c r="XDR28" s="124"/>
      <c r="XDS28" s="124"/>
      <c r="XDT28" s="124"/>
      <c r="XDU28" s="124"/>
      <c r="XDV28" s="124"/>
      <c r="XDW28" s="124"/>
      <c r="XDX28" s="124"/>
      <c r="XDY28" s="124"/>
      <c r="XDZ28" s="124"/>
      <c r="XEA28" s="124"/>
      <c r="XEB28" s="124"/>
      <c r="XEC28" s="124"/>
      <c r="XED28" s="124"/>
      <c r="XEE28" s="124"/>
      <c r="XEF28" s="124"/>
      <c r="XEG28" s="124"/>
      <c r="XEH28" s="124"/>
      <c r="XEI28" s="124"/>
      <c r="XEJ28" s="124"/>
      <c r="XEK28" s="124"/>
      <c r="XEL28" s="124"/>
      <c r="XEM28" s="124"/>
      <c r="XEN28" s="124"/>
      <c r="XEO28" s="124"/>
      <c r="XEP28" s="124"/>
      <c r="XEQ28" s="124"/>
      <c r="XER28" s="124"/>
      <c r="XES28" s="124"/>
      <c r="XET28" s="124"/>
      <c r="XEU28" s="124"/>
      <c r="XEV28" s="124"/>
      <c r="XEW28" s="124"/>
      <c r="XEX28" s="124"/>
      <c r="XEY28" s="124"/>
      <c r="XEZ28" s="124"/>
      <c r="XFA28" s="124"/>
      <c r="XFB28" s="124"/>
      <c r="XFC28" s="124"/>
      <c r="XFD28" s="124"/>
    </row>
    <row r="29" spans="1:16384" s="68" customFormat="1" x14ac:dyDescent="0.25">
      <c r="A29" s="71"/>
      <c r="B29" s="71"/>
      <c r="C29" s="69"/>
      <c r="D29" s="70"/>
      <c r="E29" s="69"/>
      <c r="F29" s="70"/>
      <c r="G29" s="69"/>
      <c r="H29" s="70"/>
      <c r="I29" s="66"/>
      <c r="J29" s="67"/>
      <c r="K29" s="67"/>
      <c r="L29" s="67"/>
      <c r="M29" s="67"/>
      <c r="N29" s="67"/>
      <c r="O29" s="67"/>
      <c r="P29" s="67"/>
      <c r="Q29" s="67"/>
      <c r="R29" s="67"/>
      <c r="S29" s="67"/>
      <c r="T29" s="67"/>
      <c r="U29" s="67"/>
    </row>
    <row r="30" spans="1:16384" s="68" customFormat="1" ht="60" customHeight="1" x14ac:dyDescent="0.25">
      <c r="A30" s="125" t="s">
        <v>215</v>
      </c>
      <c r="B30" s="126"/>
      <c r="C30" s="126"/>
      <c r="D30" s="126"/>
      <c r="E30" s="126"/>
      <c r="F30" s="126"/>
      <c r="G30" s="126"/>
      <c r="H30" s="126"/>
      <c r="I30" s="66"/>
      <c r="J30" s="67"/>
      <c r="K30" s="67"/>
      <c r="L30" s="67"/>
      <c r="M30" s="67"/>
      <c r="N30" s="67"/>
      <c r="O30" s="67"/>
      <c r="P30" s="67"/>
      <c r="Q30" s="67"/>
      <c r="R30" s="67"/>
      <c r="S30" s="67"/>
      <c r="T30" s="67"/>
      <c r="U30" s="67"/>
    </row>
    <row r="31" spans="1:16384" s="68" customFormat="1" x14ac:dyDescent="0.25">
      <c r="A31" s="71"/>
      <c r="B31" s="71"/>
      <c r="C31" s="69"/>
      <c r="D31" s="70"/>
      <c r="E31" s="69"/>
      <c r="F31" s="70"/>
      <c r="G31" s="69"/>
      <c r="H31" s="70"/>
      <c r="I31" s="66"/>
      <c r="J31" s="67"/>
      <c r="K31" s="67"/>
      <c r="L31" s="67"/>
      <c r="M31" s="67"/>
      <c r="N31" s="67"/>
      <c r="O31" s="67"/>
      <c r="P31" s="67"/>
      <c r="Q31" s="67"/>
      <c r="R31" s="67"/>
      <c r="S31" s="67"/>
      <c r="T31" s="67"/>
      <c r="U31" s="67"/>
    </row>
    <row r="32" spans="1:16384" s="68" customFormat="1" ht="51.6" customHeight="1" x14ac:dyDescent="0.25">
      <c r="A32" s="125" t="s">
        <v>220</v>
      </c>
      <c r="B32" s="126"/>
      <c r="C32" s="126"/>
      <c r="D32" s="126"/>
      <c r="E32" s="126"/>
      <c r="F32" s="126"/>
      <c r="G32" s="126"/>
      <c r="H32" s="126"/>
      <c r="I32" s="66"/>
      <c r="J32" s="67"/>
      <c r="K32" s="67"/>
      <c r="L32" s="67"/>
      <c r="M32" s="67"/>
      <c r="N32" s="67"/>
      <c r="O32" s="67"/>
      <c r="P32" s="67"/>
      <c r="Q32" s="67"/>
      <c r="R32" s="67"/>
      <c r="S32" s="67"/>
      <c r="T32" s="67"/>
      <c r="U32" s="67"/>
    </row>
    <row r="33" spans="1:21" s="68" customFormat="1" x14ac:dyDescent="0.25">
      <c r="A33" s="71"/>
      <c r="B33" s="71"/>
      <c r="C33" s="69"/>
      <c r="D33" s="70"/>
      <c r="E33" s="69"/>
      <c r="F33" s="70"/>
      <c r="G33" s="69"/>
      <c r="H33" s="70"/>
      <c r="I33" s="66"/>
      <c r="J33" s="67"/>
      <c r="K33" s="67"/>
      <c r="L33" s="67"/>
      <c r="M33" s="67"/>
      <c r="N33" s="67"/>
      <c r="O33" s="67"/>
      <c r="P33" s="67"/>
      <c r="Q33" s="67"/>
      <c r="R33" s="67"/>
      <c r="S33" s="67"/>
      <c r="T33" s="67"/>
      <c r="U33" s="67"/>
    </row>
    <row r="34" spans="1:21" s="68" customFormat="1" x14ac:dyDescent="0.25">
      <c r="A34" s="126" t="s">
        <v>185</v>
      </c>
      <c r="B34" s="126"/>
      <c r="C34" s="126"/>
      <c r="D34" s="126"/>
      <c r="E34" s="126"/>
      <c r="F34" s="126"/>
      <c r="G34" s="126"/>
      <c r="H34" s="126"/>
      <c r="I34" s="66"/>
      <c r="J34" s="67"/>
      <c r="K34" s="67"/>
      <c r="L34" s="67"/>
      <c r="M34" s="67"/>
      <c r="N34" s="67"/>
      <c r="O34" s="67"/>
      <c r="P34" s="67"/>
      <c r="Q34" s="67"/>
      <c r="R34" s="67"/>
      <c r="S34" s="67"/>
      <c r="T34" s="67"/>
      <c r="U34" s="67"/>
    </row>
    <row r="35" spans="1:21" s="68" customFormat="1" x14ac:dyDescent="0.25">
      <c r="A35" s="71"/>
      <c r="B35" s="71"/>
      <c r="C35" s="69"/>
      <c r="D35" s="70"/>
      <c r="E35" s="69"/>
      <c r="F35" s="70"/>
      <c r="G35" s="69"/>
      <c r="H35" s="70"/>
      <c r="I35" s="66"/>
      <c r="J35" s="67"/>
      <c r="K35" s="67"/>
      <c r="L35" s="67"/>
      <c r="M35" s="67"/>
      <c r="N35" s="67"/>
      <c r="O35" s="67"/>
      <c r="P35" s="67"/>
      <c r="Q35" s="67"/>
      <c r="R35" s="67"/>
      <c r="S35" s="67"/>
      <c r="T35" s="67"/>
      <c r="U35" s="67"/>
    </row>
    <row r="36" spans="1:21" s="68" customFormat="1" x14ac:dyDescent="0.25">
      <c r="A36" s="126" t="s">
        <v>186</v>
      </c>
      <c r="B36" s="126"/>
      <c r="C36" s="126"/>
      <c r="D36" s="126"/>
      <c r="E36" s="126"/>
      <c r="F36" s="126"/>
      <c r="G36" s="126"/>
      <c r="H36" s="126"/>
      <c r="I36" s="66"/>
      <c r="J36" s="67"/>
      <c r="K36" s="67"/>
      <c r="L36" s="67"/>
      <c r="M36" s="67"/>
      <c r="N36" s="67"/>
      <c r="O36" s="67"/>
      <c r="P36" s="67"/>
      <c r="Q36" s="67"/>
      <c r="R36" s="67"/>
      <c r="S36" s="67"/>
      <c r="T36" s="67"/>
      <c r="U36" s="67"/>
    </row>
  </sheetData>
  <mergeCells count="2070">
    <mergeCell ref="A26:H26"/>
    <mergeCell ref="A28:H28"/>
    <mergeCell ref="I28:P28"/>
    <mergeCell ref="A21:B21"/>
    <mergeCell ref="A23:B23"/>
    <mergeCell ref="A25:B25"/>
    <mergeCell ref="A27:B27"/>
    <mergeCell ref="A20:B20"/>
    <mergeCell ref="A22:B22"/>
    <mergeCell ref="A24:B24"/>
    <mergeCell ref="D7:H7"/>
    <mergeCell ref="A11:B11"/>
    <mergeCell ref="A12:B12"/>
    <mergeCell ref="A18:B18"/>
    <mergeCell ref="A19:B19"/>
    <mergeCell ref="A1:I1"/>
    <mergeCell ref="A2:I2"/>
    <mergeCell ref="A3:I3"/>
    <mergeCell ref="A5:I5"/>
    <mergeCell ref="A4:I4"/>
    <mergeCell ref="EG28:EN28"/>
    <mergeCell ref="EO28:EV28"/>
    <mergeCell ref="EW28:FD28"/>
    <mergeCell ref="FE28:FL28"/>
    <mergeCell ref="FM28:FT28"/>
    <mergeCell ref="CS28:CZ28"/>
    <mergeCell ref="DA28:DH28"/>
    <mergeCell ref="DI28:DP28"/>
    <mergeCell ref="DQ28:DX28"/>
    <mergeCell ref="DY28:EF28"/>
    <mergeCell ref="BE28:BL28"/>
    <mergeCell ref="BM28:BT28"/>
    <mergeCell ref="BU28:CB28"/>
    <mergeCell ref="CC28:CJ28"/>
    <mergeCell ref="CK28:CR28"/>
    <mergeCell ref="Q28:X28"/>
    <mergeCell ref="Y28:AF28"/>
    <mergeCell ref="AG28:AN28"/>
    <mergeCell ref="AO28:AV28"/>
    <mergeCell ref="AW28:BD28"/>
    <mergeCell ref="KK28:KR28"/>
    <mergeCell ref="KS28:KZ28"/>
    <mergeCell ref="LA28:LH28"/>
    <mergeCell ref="LI28:LP28"/>
    <mergeCell ref="LQ28:LX28"/>
    <mergeCell ref="IW28:JD28"/>
    <mergeCell ref="JE28:JL28"/>
    <mergeCell ref="JM28:JT28"/>
    <mergeCell ref="JU28:KB28"/>
    <mergeCell ref="KC28:KJ28"/>
    <mergeCell ref="HI28:HP28"/>
    <mergeCell ref="HQ28:HX28"/>
    <mergeCell ref="HY28:IF28"/>
    <mergeCell ref="IG28:IN28"/>
    <mergeCell ref="IO28:IV28"/>
    <mergeCell ref="FU28:GB28"/>
    <mergeCell ref="GC28:GJ28"/>
    <mergeCell ref="GK28:GR28"/>
    <mergeCell ref="GS28:GZ28"/>
    <mergeCell ref="HA28:HH28"/>
    <mergeCell ref="QO28:QV28"/>
    <mergeCell ref="QW28:RD28"/>
    <mergeCell ref="RE28:RL28"/>
    <mergeCell ref="RM28:RT28"/>
    <mergeCell ref="RU28:SB28"/>
    <mergeCell ref="PA28:PH28"/>
    <mergeCell ref="PI28:PP28"/>
    <mergeCell ref="PQ28:PX28"/>
    <mergeCell ref="PY28:QF28"/>
    <mergeCell ref="QG28:QN28"/>
    <mergeCell ref="NM28:NT28"/>
    <mergeCell ref="NU28:OB28"/>
    <mergeCell ref="OC28:OJ28"/>
    <mergeCell ref="OK28:OR28"/>
    <mergeCell ref="OS28:OZ28"/>
    <mergeCell ref="LY28:MF28"/>
    <mergeCell ref="MG28:MN28"/>
    <mergeCell ref="MO28:MV28"/>
    <mergeCell ref="MW28:ND28"/>
    <mergeCell ref="NE28:NL28"/>
    <mergeCell ref="WS28:WZ28"/>
    <mergeCell ref="XA28:XH28"/>
    <mergeCell ref="XI28:XP28"/>
    <mergeCell ref="XQ28:XX28"/>
    <mergeCell ref="XY28:YF28"/>
    <mergeCell ref="VE28:VL28"/>
    <mergeCell ref="VM28:VT28"/>
    <mergeCell ref="VU28:WB28"/>
    <mergeCell ref="WC28:WJ28"/>
    <mergeCell ref="WK28:WR28"/>
    <mergeCell ref="TQ28:TX28"/>
    <mergeCell ref="TY28:UF28"/>
    <mergeCell ref="UG28:UN28"/>
    <mergeCell ref="UO28:UV28"/>
    <mergeCell ref="UW28:VD28"/>
    <mergeCell ref="SC28:SJ28"/>
    <mergeCell ref="SK28:SR28"/>
    <mergeCell ref="SS28:SZ28"/>
    <mergeCell ref="TA28:TH28"/>
    <mergeCell ref="TI28:TP28"/>
    <mergeCell ref="ACW28:ADD28"/>
    <mergeCell ref="ADE28:ADL28"/>
    <mergeCell ref="ADM28:ADT28"/>
    <mergeCell ref="ADU28:AEB28"/>
    <mergeCell ref="AEC28:AEJ28"/>
    <mergeCell ref="ABI28:ABP28"/>
    <mergeCell ref="ABQ28:ABX28"/>
    <mergeCell ref="ABY28:ACF28"/>
    <mergeCell ref="ACG28:ACN28"/>
    <mergeCell ref="ACO28:ACV28"/>
    <mergeCell ref="ZU28:AAB28"/>
    <mergeCell ref="AAC28:AAJ28"/>
    <mergeCell ref="AAK28:AAR28"/>
    <mergeCell ref="AAS28:AAZ28"/>
    <mergeCell ref="ABA28:ABH28"/>
    <mergeCell ref="YG28:YN28"/>
    <mergeCell ref="YO28:YV28"/>
    <mergeCell ref="YW28:ZD28"/>
    <mergeCell ref="ZE28:ZL28"/>
    <mergeCell ref="ZM28:ZT28"/>
    <mergeCell ref="AJA28:AJH28"/>
    <mergeCell ref="AJI28:AJP28"/>
    <mergeCell ref="AJQ28:AJX28"/>
    <mergeCell ref="AJY28:AKF28"/>
    <mergeCell ref="AKG28:AKN28"/>
    <mergeCell ref="AHM28:AHT28"/>
    <mergeCell ref="AHU28:AIB28"/>
    <mergeCell ref="AIC28:AIJ28"/>
    <mergeCell ref="AIK28:AIR28"/>
    <mergeCell ref="AIS28:AIZ28"/>
    <mergeCell ref="AFY28:AGF28"/>
    <mergeCell ref="AGG28:AGN28"/>
    <mergeCell ref="AGO28:AGV28"/>
    <mergeCell ref="AGW28:AHD28"/>
    <mergeCell ref="AHE28:AHL28"/>
    <mergeCell ref="AEK28:AER28"/>
    <mergeCell ref="AES28:AEZ28"/>
    <mergeCell ref="AFA28:AFH28"/>
    <mergeCell ref="AFI28:AFP28"/>
    <mergeCell ref="AFQ28:AFX28"/>
    <mergeCell ref="APE28:APL28"/>
    <mergeCell ref="APM28:APT28"/>
    <mergeCell ref="APU28:AQB28"/>
    <mergeCell ref="AQC28:AQJ28"/>
    <mergeCell ref="AQK28:AQR28"/>
    <mergeCell ref="ANQ28:ANX28"/>
    <mergeCell ref="ANY28:AOF28"/>
    <mergeCell ref="AOG28:AON28"/>
    <mergeCell ref="AOO28:AOV28"/>
    <mergeCell ref="AOW28:APD28"/>
    <mergeCell ref="AMC28:AMJ28"/>
    <mergeCell ref="AMK28:AMR28"/>
    <mergeCell ref="AMS28:AMZ28"/>
    <mergeCell ref="ANA28:ANH28"/>
    <mergeCell ref="ANI28:ANP28"/>
    <mergeCell ref="AKO28:AKV28"/>
    <mergeCell ref="AKW28:ALD28"/>
    <mergeCell ref="ALE28:ALL28"/>
    <mergeCell ref="ALM28:ALT28"/>
    <mergeCell ref="ALU28:AMB28"/>
    <mergeCell ref="AVI28:AVP28"/>
    <mergeCell ref="AVQ28:AVX28"/>
    <mergeCell ref="AVY28:AWF28"/>
    <mergeCell ref="AWG28:AWN28"/>
    <mergeCell ref="AWO28:AWV28"/>
    <mergeCell ref="ATU28:AUB28"/>
    <mergeCell ref="AUC28:AUJ28"/>
    <mergeCell ref="AUK28:AUR28"/>
    <mergeCell ref="AUS28:AUZ28"/>
    <mergeCell ref="AVA28:AVH28"/>
    <mergeCell ref="ASG28:ASN28"/>
    <mergeCell ref="ASO28:ASV28"/>
    <mergeCell ref="ASW28:ATD28"/>
    <mergeCell ref="ATE28:ATL28"/>
    <mergeCell ref="ATM28:ATT28"/>
    <mergeCell ref="AQS28:AQZ28"/>
    <mergeCell ref="ARA28:ARH28"/>
    <mergeCell ref="ARI28:ARP28"/>
    <mergeCell ref="ARQ28:ARX28"/>
    <mergeCell ref="ARY28:ASF28"/>
    <mergeCell ref="BBM28:BBT28"/>
    <mergeCell ref="BBU28:BCB28"/>
    <mergeCell ref="BCC28:BCJ28"/>
    <mergeCell ref="BCK28:BCR28"/>
    <mergeCell ref="BCS28:BCZ28"/>
    <mergeCell ref="AZY28:BAF28"/>
    <mergeCell ref="BAG28:BAN28"/>
    <mergeCell ref="BAO28:BAV28"/>
    <mergeCell ref="BAW28:BBD28"/>
    <mergeCell ref="BBE28:BBL28"/>
    <mergeCell ref="AYK28:AYR28"/>
    <mergeCell ref="AYS28:AYZ28"/>
    <mergeCell ref="AZA28:AZH28"/>
    <mergeCell ref="AZI28:AZP28"/>
    <mergeCell ref="AZQ28:AZX28"/>
    <mergeCell ref="AWW28:AXD28"/>
    <mergeCell ref="AXE28:AXL28"/>
    <mergeCell ref="AXM28:AXT28"/>
    <mergeCell ref="AXU28:AYB28"/>
    <mergeCell ref="AYC28:AYJ28"/>
    <mergeCell ref="BHQ28:BHX28"/>
    <mergeCell ref="BHY28:BIF28"/>
    <mergeCell ref="BIG28:BIN28"/>
    <mergeCell ref="BIO28:BIV28"/>
    <mergeCell ref="BIW28:BJD28"/>
    <mergeCell ref="BGC28:BGJ28"/>
    <mergeCell ref="BGK28:BGR28"/>
    <mergeCell ref="BGS28:BGZ28"/>
    <mergeCell ref="BHA28:BHH28"/>
    <mergeCell ref="BHI28:BHP28"/>
    <mergeCell ref="BEO28:BEV28"/>
    <mergeCell ref="BEW28:BFD28"/>
    <mergeCell ref="BFE28:BFL28"/>
    <mergeCell ref="BFM28:BFT28"/>
    <mergeCell ref="BFU28:BGB28"/>
    <mergeCell ref="BDA28:BDH28"/>
    <mergeCell ref="BDI28:BDP28"/>
    <mergeCell ref="BDQ28:BDX28"/>
    <mergeCell ref="BDY28:BEF28"/>
    <mergeCell ref="BEG28:BEN28"/>
    <mergeCell ref="BNU28:BOB28"/>
    <mergeCell ref="BOC28:BOJ28"/>
    <mergeCell ref="BOK28:BOR28"/>
    <mergeCell ref="BOS28:BOZ28"/>
    <mergeCell ref="BPA28:BPH28"/>
    <mergeCell ref="BMG28:BMN28"/>
    <mergeCell ref="BMO28:BMV28"/>
    <mergeCell ref="BMW28:BND28"/>
    <mergeCell ref="BNE28:BNL28"/>
    <mergeCell ref="BNM28:BNT28"/>
    <mergeCell ref="BKS28:BKZ28"/>
    <mergeCell ref="BLA28:BLH28"/>
    <mergeCell ref="BLI28:BLP28"/>
    <mergeCell ref="BLQ28:BLX28"/>
    <mergeCell ref="BLY28:BMF28"/>
    <mergeCell ref="BJE28:BJL28"/>
    <mergeCell ref="BJM28:BJT28"/>
    <mergeCell ref="BJU28:BKB28"/>
    <mergeCell ref="BKC28:BKJ28"/>
    <mergeCell ref="BKK28:BKR28"/>
    <mergeCell ref="BTY28:BUF28"/>
    <mergeCell ref="BUG28:BUN28"/>
    <mergeCell ref="BUO28:BUV28"/>
    <mergeCell ref="BUW28:BVD28"/>
    <mergeCell ref="BVE28:BVL28"/>
    <mergeCell ref="BSK28:BSR28"/>
    <mergeCell ref="BSS28:BSZ28"/>
    <mergeCell ref="BTA28:BTH28"/>
    <mergeCell ref="BTI28:BTP28"/>
    <mergeCell ref="BTQ28:BTX28"/>
    <mergeCell ref="BQW28:BRD28"/>
    <mergeCell ref="BRE28:BRL28"/>
    <mergeCell ref="BRM28:BRT28"/>
    <mergeCell ref="BRU28:BSB28"/>
    <mergeCell ref="BSC28:BSJ28"/>
    <mergeCell ref="BPI28:BPP28"/>
    <mergeCell ref="BPQ28:BPX28"/>
    <mergeCell ref="BPY28:BQF28"/>
    <mergeCell ref="BQG28:BQN28"/>
    <mergeCell ref="BQO28:BQV28"/>
    <mergeCell ref="CAC28:CAJ28"/>
    <mergeCell ref="CAK28:CAR28"/>
    <mergeCell ref="CAS28:CAZ28"/>
    <mergeCell ref="CBA28:CBH28"/>
    <mergeCell ref="CBI28:CBP28"/>
    <mergeCell ref="BYO28:BYV28"/>
    <mergeCell ref="BYW28:BZD28"/>
    <mergeCell ref="BZE28:BZL28"/>
    <mergeCell ref="BZM28:BZT28"/>
    <mergeCell ref="BZU28:CAB28"/>
    <mergeCell ref="BXA28:BXH28"/>
    <mergeCell ref="BXI28:BXP28"/>
    <mergeCell ref="BXQ28:BXX28"/>
    <mergeCell ref="BXY28:BYF28"/>
    <mergeCell ref="BYG28:BYN28"/>
    <mergeCell ref="BVM28:BVT28"/>
    <mergeCell ref="BVU28:BWB28"/>
    <mergeCell ref="BWC28:BWJ28"/>
    <mergeCell ref="BWK28:BWR28"/>
    <mergeCell ref="BWS28:BWZ28"/>
    <mergeCell ref="CGG28:CGN28"/>
    <mergeCell ref="CGO28:CGV28"/>
    <mergeCell ref="CGW28:CHD28"/>
    <mergeCell ref="CHE28:CHL28"/>
    <mergeCell ref="CHM28:CHT28"/>
    <mergeCell ref="CES28:CEZ28"/>
    <mergeCell ref="CFA28:CFH28"/>
    <mergeCell ref="CFI28:CFP28"/>
    <mergeCell ref="CFQ28:CFX28"/>
    <mergeCell ref="CFY28:CGF28"/>
    <mergeCell ref="CDE28:CDL28"/>
    <mergeCell ref="CDM28:CDT28"/>
    <mergeCell ref="CDU28:CEB28"/>
    <mergeCell ref="CEC28:CEJ28"/>
    <mergeCell ref="CEK28:CER28"/>
    <mergeCell ref="CBQ28:CBX28"/>
    <mergeCell ref="CBY28:CCF28"/>
    <mergeCell ref="CCG28:CCN28"/>
    <mergeCell ref="CCO28:CCV28"/>
    <mergeCell ref="CCW28:CDD28"/>
    <mergeCell ref="CMK28:CMR28"/>
    <mergeCell ref="CMS28:CMZ28"/>
    <mergeCell ref="CNA28:CNH28"/>
    <mergeCell ref="CNI28:CNP28"/>
    <mergeCell ref="CNQ28:CNX28"/>
    <mergeCell ref="CKW28:CLD28"/>
    <mergeCell ref="CLE28:CLL28"/>
    <mergeCell ref="CLM28:CLT28"/>
    <mergeCell ref="CLU28:CMB28"/>
    <mergeCell ref="CMC28:CMJ28"/>
    <mergeCell ref="CJI28:CJP28"/>
    <mergeCell ref="CJQ28:CJX28"/>
    <mergeCell ref="CJY28:CKF28"/>
    <mergeCell ref="CKG28:CKN28"/>
    <mergeCell ref="CKO28:CKV28"/>
    <mergeCell ref="CHU28:CIB28"/>
    <mergeCell ref="CIC28:CIJ28"/>
    <mergeCell ref="CIK28:CIR28"/>
    <mergeCell ref="CIS28:CIZ28"/>
    <mergeCell ref="CJA28:CJH28"/>
    <mergeCell ref="CSO28:CSV28"/>
    <mergeCell ref="CSW28:CTD28"/>
    <mergeCell ref="CTE28:CTL28"/>
    <mergeCell ref="CTM28:CTT28"/>
    <mergeCell ref="CTU28:CUB28"/>
    <mergeCell ref="CRA28:CRH28"/>
    <mergeCell ref="CRI28:CRP28"/>
    <mergeCell ref="CRQ28:CRX28"/>
    <mergeCell ref="CRY28:CSF28"/>
    <mergeCell ref="CSG28:CSN28"/>
    <mergeCell ref="CPM28:CPT28"/>
    <mergeCell ref="CPU28:CQB28"/>
    <mergeCell ref="CQC28:CQJ28"/>
    <mergeCell ref="CQK28:CQR28"/>
    <mergeCell ref="CQS28:CQZ28"/>
    <mergeCell ref="CNY28:COF28"/>
    <mergeCell ref="COG28:CON28"/>
    <mergeCell ref="COO28:COV28"/>
    <mergeCell ref="COW28:CPD28"/>
    <mergeCell ref="CPE28:CPL28"/>
    <mergeCell ref="CYS28:CYZ28"/>
    <mergeCell ref="CZA28:CZH28"/>
    <mergeCell ref="CZI28:CZP28"/>
    <mergeCell ref="CZQ28:CZX28"/>
    <mergeCell ref="CZY28:DAF28"/>
    <mergeCell ref="CXE28:CXL28"/>
    <mergeCell ref="CXM28:CXT28"/>
    <mergeCell ref="CXU28:CYB28"/>
    <mergeCell ref="CYC28:CYJ28"/>
    <mergeCell ref="CYK28:CYR28"/>
    <mergeCell ref="CVQ28:CVX28"/>
    <mergeCell ref="CVY28:CWF28"/>
    <mergeCell ref="CWG28:CWN28"/>
    <mergeCell ref="CWO28:CWV28"/>
    <mergeCell ref="CWW28:CXD28"/>
    <mergeCell ref="CUC28:CUJ28"/>
    <mergeCell ref="CUK28:CUR28"/>
    <mergeCell ref="CUS28:CUZ28"/>
    <mergeCell ref="CVA28:CVH28"/>
    <mergeCell ref="CVI28:CVP28"/>
    <mergeCell ref="DEW28:DFD28"/>
    <mergeCell ref="DFE28:DFL28"/>
    <mergeCell ref="DFM28:DFT28"/>
    <mergeCell ref="DFU28:DGB28"/>
    <mergeCell ref="DGC28:DGJ28"/>
    <mergeCell ref="DDI28:DDP28"/>
    <mergeCell ref="DDQ28:DDX28"/>
    <mergeCell ref="DDY28:DEF28"/>
    <mergeCell ref="DEG28:DEN28"/>
    <mergeCell ref="DEO28:DEV28"/>
    <mergeCell ref="DBU28:DCB28"/>
    <mergeCell ref="DCC28:DCJ28"/>
    <mergeCell ref="DCK28:DCR28"/>
    <mergeCell ref="DCS28:DCZ28"/>
    <mergeCell ref="DDA28:DDH28"/>
    <mergeCell ref="DAG28:DAN28"/>
    <mergeCell ref="DAO28:DAV28"/>
    <mergeCell ref="DAW28:DBD28"/>
    <mergeCell ref="DBE28:DBL28"/>
    <mergeCell ref="DBM28:DBT28"/>
    <mergeCell ref="DLA28:DLH28"/>
    <mergeCell ref="DLI28:DLP28"/>
    <mergeCell ref="DLQ28:DLX28"/>
    <mergeCell ref="DLY28:DMF28"/>
    <mergeCell ref="DMG28:DMN28"/>
    <mergeCell ref="DJM28:DJT28"/>
    <mergeCell ref="DJU28:DKB28"/>
    <mergeCell ref="DKC28:DKJ28"/>
    <mergeCell ref="DKK28:DKR28"/>
    <mergeCell ref="DKS28:DKZ28"/>
    <mergeCell ref="DHY28:DIF28"/>
    <mergeCell ref="DIG28:DIN28"/>
    <mergeCell ref="DIO28:DIV28"/>
    <mergeCell ref="DIW28:DJD28"/>
    <mergeCell ref="DJE28:DJL28"/>
    <mergeCell ref="DGK28:DGR28"/>
    <mergeCell ref="DGS28:DGZ28"/>
    <mergeCell ref="DHA28:DHH28"/>
    <mergeCell ref="DHI28:DHP28"/>
    <mergeCell ref="DHQ28:DHX28"/>
    <mergeCell ref="DRE28:DRL28"/>
    <mergeCell ref="DRM28:DRT28"/>
    <mergeCell ref="DRU28:DSB28"/>
    <mergeCell ref="DSC28:DSJ28"/>
    <mergeCell ref="DSK28:DSR28"/>
    <mergeCell ref="DPQ28:DPX28"/>
    <mergeCell ref="DPY28:DQF28"/>
    <mergeCell ref="DQG28:DQN28"/>
    <mergeCell ref="DQO28:DQV28"/>
    <mergeCell ref="DQW28:DRD28"/>
    <mergeCell ref="DOC28:DOJ28"/>
    <mergeCell ref="DOK28:DOR28"/>
    <mergeCell ref="DOS28:DOZ28"/>
    <mergeCell ref="DPA28:DPH28"/>
    <mergeCell ref="DPI28:DPP28"/>
    <mergeCell ref="DMO28:DMV28"/>
    <mergeCell ref="DMW28:DND28"/>
    <mergeCell ref="DNE28:DNL28"/>
    <mergeCell ref="DNM28:DNT28"/>
    <mergeCell ref="DNU28:DOB28"/>
    <mergeCell ref="DXI28:DXP28"/>
    <mergeCell ref="DXQ28:DXX28"/>
    <mergeCell ref="DXY28:DYF28"/>
    <mergeCell ref="DYG28:DYN28"/>
    <mergeCell ref="DYO28:DYV28"/>
    <mergeCell ref="DVU28:DWB28"/>
    <mergeCell ref="DWC28:DWJ28"/>
    <mergeCell ref="DWK28:DWR28"/>
    <mergeCell ref="DWS28:DWZ28"/>
    <mergeCell ref="DXA28:DXH28"/>
    <mergeCell ref="DUG28:DUN28"/>
    <mergeCell ref="DUO28:DUV28"/>
    <mergeCell ref="DUW28:DVD28"/>
    <mergeCell ref="DVE28:DVL28"/>
    <mergeCell ref="DVM28:DVT28"/>
    <mergeCell ref="DSS28:DSZ28"/>
    <mergeCell ref="DTA28:DTH28"/>
    <mergeCell ref="DTI28:DTP28"/>
    <mergeCell ref="DTQ28:DTX28"/>
    <mergeCell ref="DTY28:DUF28"/>
    <mergeCell ref="EDM28:EDT28"/>
    <mergeCell ref="EDU28:EEB28"/>
    <mergeCell ref="EEC28:EEJ28"/>
    <mergeCell ref="EEK28:EER28"/>
    <mergeCell ref="EES28:EEZ28"/>
    <mergeCell ref="EBY28:ECF28"/>
    <mergeCell ref="ECG28:ECN28"/>
    <mergeCell ref="ECO28:ECV28"/>
    <mergeCell ref="ECW28:EDD28"/>
    <mergeCell ref="EDE28:EDL28"/>
    <mergeCell ref="EAK28:EAR28"/>
    <mergeCell ref="EAS28:EAZ28"/>
    <mergeCell ref="EBA28:EBH28"/>
    <mergeCell ref="EBI28:EBP28"/>
    <mergeCell ref="EBQ28:EBX28"/>
    <mergeCell ref="DYW28:DZD28"/>
    <mergeCell ref="DZE28:DZL28"/>
    <mergeCell ref="DZM28:DZT28"/>
    <mergeCell ref="DZU28:EAB28"/>
    <mergeCell ref="EAC28:EAJ28"/>
    <mergeCell ref="EJQ28:EJX28"/>
    <mergeCell ref="EJY28:EKF28"/>
    <mergeCell ref="EKG28:EKN28"/>
    <mergeCell ref="EKO28:EKV28"/>
    <mergeCell ref="EKW28:ELD28"/>
    <mergeCell ref="EIC28:EIJ28"/>
    <mergeCell ref="EIK28:EIR28"/>
    <mergeCell ref="EIS28:EIZ28"/>
    <mergeCell ref="EJA28:EJH28"/>
    <mergeCell ref="EJI28:EJP28"/>
    <mergeCell ref="EGO28:EGV28"/>
    <mergeCell ref="EGW28:EHD28"/>
    <mergeCell ref="EHE28:EHL28"/>
    <mergeCell ref="EHM28:EHT28"/>
    <mergeCell ref="EHU28:EIB28"/>
    <mergeCell ref="EFA28:EFH28"/>
    <mergeCell ref="EFI28:EFP28"/>
    <mergeCell ref="EFQ28:EFX28"/>
    <mergeCell ref="EFY28:EGF28"/>
    <mergeCell ref="EGG28:EGN28"/>
    <mergeCell ref="EPU28:EQB28"/>
    <mergeCell ref="EQC28:EQJ28"/>
    <mergeCell ref="EQK28:EQR28"/>
    <mergeCell ref="EQS28:EQZ28"/>
    <mergeCell ref="ERA28:ERH28"/>
    <mergeCell ref="EOG28:EON28"/>
    <mergeCell ref="EOO28:EOV28"/>
    <mergeCell ref="EOW28:EPD28"/>
    <mergeCell ref="EPE28:EPL28"/>
    <mergeCell ref="EPM28:EPT28"/>
    <mergeCell ref="EMS28:EMZ28"/>
    <mergeCell ref="ENA28:ENH28"/>
    <mergeCell ref="ENI28:ENP28"/>
    <mergeCell ref="ENQ28:ENX28"/>
    <mergeCell ref="ENY28:EOF28"/>
    <mergeCell ref="ELE28:ELL28"/>
    <mergeCell ref="ELM28:ELT28"/>
    <mergeCell ref="ELU28:EMB28"/>
    <mergeCell ref="EMC28:EMJ28"/>
    <mergeCell ref="EMK28:EMR28"/>
    <mergeCell ref="EVY28:EWF28"/>
    <mergeCell ref="EWG28:EWN28"/>
    <mergeCell ref="EWO28:EWV28"/>
    <mergeCell ref="EWW28:EXD28"/>
    <mergeCell ref="EXE28:EXL28"/>
    <mergeCell ref="EUK28:EUR28"/>
    <mergeCell ref="EUS28:EUZ28"/>
    <mergeCell ref="EVA28:EVH28"/>
    <mergeCell ref="EVI28:EVP28"/>
    <mergeCell ref="EVQ28:EVX28"/>
    <mergeCell ref="ESW28:ETD28"/>
    <mergeCell ref="ETE28:ETL28"/>
    <mergeCell ref="ETM28:ETT28"/>
    <mergeCell ref="ETU28:EUB28"/>
    <mergeCell ref="EUC28:EUJ28"/>
    <mergeCell ref="ERI28:ERP28"/>
    <mergeCell ref="ERQ28:ERX28"/>
    <mergeCell ref="ERY28:ESF28"/>
    <mergeCell ref="ESG28:ESN28"/>
    <mergeCell ref="ESO28:ESV28"/>
    <mergeCell ref="FCC28:FCJ28"/>
    <mergeCell ref="FCK28:FCR28"/>
    <mergeCell ref="FCS28:FCZ28"/>
    <mergeCell ref="FDA28:FDH28"/>
    <mergeCell ref="FDI28:FDP28"/>
    <mergeCell ref="FAO28:FAV28"/>
    <mergeCell ref="FAW28:FBD28"/>
    <mergeCell ref="FBE28:FBL28"/>
    <mergeCell ref="FBM28:FBT28"/>
    <mergeCell ref="FBU28:FCB28"/>
    <mergeCell ref="EZA28:EZH28"/>
    <mergeCell ref="EZI28:EZP28"/>
    <mergeCell ref="EZQ28:EZX28"/>
    <mergeCell ref="EZY28:FAF28"/>
    <mergeCell ref="FAG28:FAN28"/>
    <mergeCell ref="EXM28:EXT28"/>
    <mergeCell ref="EXU28:EYB28"/>
    <mergeCell ref="EYC28:EYJ28"/>
    <mergeCell ref="EYK28:EYR28"/>
    <mergeCell ref="EYS28:EYZ28"/>
    <mergeCell ref="FIG28:FIN28"/>
    <mergeCell ref="FIO28:FIV28"/>
    <mergeCell ref="FIW28:FJD28"/>
    <mergeCell ref="FJE28:FJL28"/>
    <mergeCell ref="FJM28:FJT28"/>
    <mergeCell ref="FGS28:FGZ28"/>
    <mergeCell ref="FHA28:FHH28"/>
    <mergeCell ref="FHI28:FHP28"/>
    <mergeCell ref="FHQ28:FHX28"/>
    <mergeCell ref="FHY28:FIF28"/>
    <mergeCell ref="FFE28:FFL28"/>
    <mergeCell ref="FFM28:FFT28"/>
    <mergeCell ref="FFU28:FGB28"/>
    <mergeCell ref="FGC28:FGJ28"/>
    <mergeCell ref="FGK28:FGR28"/>
    <mergeCell ref="FDQ28:FDX28"/>
    <mergeCell ref="FDY28:FEF28"/>
    <mergeCell ref="FEG28:FEN28"/>
    <mergeCell ref="FEO28:FEV28"/>
    <mergeCell ref="FEW28:FFD28"/>
    <mergeCell ref="FOK28:FOR28"/>
    <mergeCell ref="FOS28:FOZ28"/>
    <mergeCell ref="FPA28:FPH28"/>
    <mergeCell ref="FPI28:FPP28"/>
    <mergeCell ref="FPQ28:FPX28"/>
    <mergeCell ref="FMW28:FND28"/>
    <mergeCell ref="FNE28:FNL28"/>
    <mergeCell ref="FNM28:FNT28"/>
    <mergeCell ref="FNU28:FOB28"/>
    <mergeCell ref="FOC28:FOJ28"/>
    <mergeCell ref="FLI28:FLP28"/>
    <mergeCell ref="FLQ28:FLX28"/>
    <mergeCell ref="FLY28:FMF28"/>
    <mergeCell ref="FMG28:FMN28"/>
    <mergeCell ref="FMO28:FMV28"/>
    <mergeCell ref="FJU28:FKB28"/>
    <mergeCell ref="FKC28:FKJ28"/>
    <mergeCell ref="FKK28:FKR28"/>
    <mergeCell ref="FKS28:FKZ28"/>
    <mergeCell ref="FLA28:FLH28"/>
    <mergeCell ref="FUO28:FUV28"/>
    <mergeCell ref="FUW28:FVD28"/>
    <mergeCell ref="FVE28:FVL28"/>
    <mergeCell ref="FVM28:FVT28"/>
    <mergeCell ref="FVU28:FWB28"/>
    <mergeCell ref="FTA28:FTH28"/>
    <mergeCell ref="FTI28:FTP28"/>
    <mergeCell ref="FTQ28:FTX28"/>
    <mergeCell ref="FTY28:FUF28"/>
    <mergeCell ref="FUG28:FUN28"/>
    <mergeCell ref="FRM28:FRT28"/>
    <mergeCell ref="FRU28:FSB28"/>
    <mergeCell ref="FSC28:FSJ28"/>
    <mergeCell ref="FSK28:FSR28"/>
    <mergeCell ref="FSS28:FSZ28"/>
    <mergeCell ref="FPY28:FQF28"/>
    <mergeCell ref="FQG28:FQN28"/>
    <mergeCell ref="FQO28:FQV28"/>
    <mergeCell ref="FQW28:FRD28"/>
    <mergeCell ref="FRE28:FRL28"/>
    <mergeCell ref="GAS28:GAZ28"/>
    <mergeCell ref="GBA28:GBH28"/>
    <mergeCell ref="GBI28:GBP28"/>
    <mergeCell ref="GBQ28:GBX28"/>
    <mergeCell ref="GBY28:GCF28"/>
    <mergeCell ref="FZE28:FZL28"/>
    <mergeCell ref="FZM28:FZT28"/>
    <mergeCell ref="FZU28:GAB28"/>
    <mergeCell ref="GAC28:GAJ28"/>
    <mergeCell ref="GAK28:GAR28"/>
    <mergeCell ref="FXQ28:FXX28"/>
    <mergeCell ref="FXY28:FYF28"/>
    <mergeCell ref="FYG28:FYN28"/>
    <mergeCell ref="FYO28:FYV28"/>
    <mergeCell ref="FYW28:FZD28"/>
    <mergeCell ref="FWC28:FWJ28"/>
    <mergeCell ref="FWK28:FWR28"/>
    <mergeCell ref="FWS28:FWZ28"/>
    <mergeCell ref="FXA28:FXH28"/>
    <mergeCell ref="FXI28:FXP28"/>
    <mergeCell ref="GGW28:GHD28"/>
    <mergeCell ref="GHE28:GHL28"/>
    <mergeCell ref="GHM28:GHT28"/>
    <mergeCell ref="GHU28:GIB28"/>
    <mergeCell ref="GIC28:GIJ28"/>
    <mergeCell ref="GFI28:GFP28"/>
    <mergeCell ref="GFQ28:GFX28"/>
    <mergeCell ref="GFY28:GGF28"/>
    <mergeCell ref="GGG28:GGN28"/>
    <mergeCell ref="GGO28:GGV28"/>
    <mergeCell ref="GDU28:GEB28"/>
    <mergeCell ref="GEC28:GEJ28"/>
    <mergeCell ref="GEK28:GER28"/>
    <mergeCell ref="GES28:GEZ28"/>
    <mergeCell ref="GFA28:GFH28"/>
    <mergeCell ref="GCG28:GCN28"/>
    <mergeCell ref="GCO28:GCV28"/>
    <mergeCell ref="GCW28:GDD28"/>
    <mergeCell ref="GDE28:GDL28"/>
    <mergeCell ref="GDM28:GDT28"/>
    <mergeCell ref="GNA28:GNH28"/>
    <mergeCell ref="GNI28:GNP28"/>
    <mergeCell ref="GNQ28:GNX28"/>
    <mergeCell ref="GNY28:GOF28"/>
    <mergeCell ref="GOG28:GON28"/>
    <mergeCell ref="GLM28:GLT28"/>
    <mergeCell ref="GLU28:GMB28"/>
    <mergeCell ref="GMC28:GMJ28"/>
    <mergeCell ref="GMK28:GMR28"/>
    <mergeCell ref="GMS28:GMZ28"/>
    <mergeCell ref="GJY28:GKF28"/>
    <mergeCell ref="GKG28:GKN28"/>
    <mergeCell ref="GKO28:GKV28"/>
    <mergeCell ref="GKW28:GLD28"/>
    <mergeCell ref="GLE28:GLL28"/>
    <mergeCell ref="GIK28:GIR28"/>
    <mergeCell ref="GIS28:GIZ28"/>
    <mergeCell ref="GJA28:GJH28"/>
    <mergeCell ref="GJI28:GJP28"/>
    <mergeCell ref="GJQ28:GJX28"/>
    <mergeCell ref="GTE28:GTL28"/>
    <mergeCell ref="GTM28:GTT28"/>
    <mergeCell ref="GTU28:GUB28"/>
    <mergeCell ref="GUC28:GUJ28"/>
    <mergeCell ref="GUK28:GUR28"/>
    <mergeCell ref="GRQ28:GRX28"/>
    <mergeCell ref="GRY28:GSF28"/>
    <mergeCell ref="GSG28:GSN28"/>
    <mergeCell ref="GSO28:GSV28"/>
    <mergeCell ref="GSW28:GTD28"/>
    <mergeCell ref="GQC28:GQJ28"/>
    <mergeCell ref="GQK28:GQR28"/>
    <mergeCell ref="GQS28:GQZ28"/>
    <mergeCell ref="GRA28:GRH28"/>
    <mergeCell ref="GRI28:GRP28"/>
    <mergeCell ref="GOO28:GOV28"/>
    <mergeCell ref="GOW28:GPD28"/>
    <mergeCell ref="GPE28:GPL28"/>
    <mergeCell ref="GPM28:GPT28"/>
    <mergeCell ref="GPU28:GQB28"/>
    <mergeCell ref="GZI28:GZP28"/>
    <mergeCell ref="GZQ28:GZX28"/>
    <mergeCell ref="GZY28:HAF28"/>
    <mergeCell ref="HAG28:HAN28"/>
    <mergeCell ref="HAO28:HAV28"/>
    <mergeCell ref="GXU28:GYB28"/>
    <mergeCell ref="GYC28:GYJ28"/>
    <mergeCell ref="GYK28:GYR28"/>
    <mergeCell ref="GYS28:GYZ28"/>
    <mergeCell ref="GZA28:GZH28"/>
    <mergeCell ref="GWG28:GWN28"/>
    <mergeCell ref="GWO28:GWV28"/>
    <mergeCell ref="GWW28:GXD28"/>
    <mergeCell ref="GXE28:GXL28"/>
    <mergeCell ref="GXM28:GXT28"/>
    <mergeCell ref="GUS28:GUZ28"/>
    <mergeCell ref="GVA28:GVH28"/>
    <mergeCell ref="GVI28:GVP28"/>
    <mergeCell ref="GVQ28:GVX28"/>
    <mergeCell ref="GVY28:GWF28"/>
    <mergeCell ref="HFM28:HFT28"/>
    <mergeCell ref="HFU28:HGB28"/>
    <mergeCell ref="HGC28:HGJ28"/>
    <mergeCell ref="HGK28:HGR28"/>
    <mergeCell ref="HGS28:HGZ28"/>
    <mergeCell ref="HDY28:HEF28"/>
    <mergeCell ref="HEG28:HEN28"/>
    <mergeCell ref="HEO28:HEV28"/>
    <mergeCell ref="HEW28:HFD28"/>
    <mergeCell ref="HFE28:HFL28"/>
    <mergeCell ref="HCK28:HCR28"/>
    <mergeCell ref="HCS28:HCZ28"/>
    <mergeCell ref="HDA28:HDH28"/>
    <mergeCell ref="HDI28:HDP28"/>
    <mergeCell ref="HDQ28:HDX28"/>
    <mergeCell ref="HAW28:HBD28"/>
    <mergeCell ref="HBE28:HBL28"/>
    <mergeCell ref="HBM28:HBT28"/>
    <mergeCell ref="HBU28:HCB28"/>
    <mergeCell ref="HCC28:HCJ28"/>
    <mergeCell ref="HLQ28:HLX28"/>
    <mergeCell ref="HLY28:HMF28"/>
    <mergeCell ref="HMG28:HMN28"/>
    <mergeCell ref="HMO28:HMV28"/>
    <mergeCell ref="HMW28:HND28"/>
    <mergeCell ref="HKC28:HKJ28"/>
    <mergeCell ref="HKK28:HKR28"/>
    <mergeCell ref="HKS28:HKZ28"/>
    <mergeCell ref="HLA28:HLH28"/>
    <mergeCell ref="HLI28:HLP28"/>
    <mergeCell ref="HIO28:HIV28"/>
    <mergeCell ref="HIW28:HJD28"/>
    <mergeCell ref="HJE28:HJL28"/>
    <mergeCell ref="HJM28:HJT28"/>
    <mergeCell ref="HJU28:HKB28"/>
    <mergeCell ref="HHA28:HHH28"/>
    <mergeCell ref="HHI28:HHP28"/>
    <mergeCell ref="HHQ28:HHX28"/>
    <mergeCell ref="HHY28:HIF28"/>
    <mergeCell ref="HIG28:HIN28"/>
    <mergeCell ref="HRU28:HSB28"/>
    <mergeCell ref="HSC28:HSJ28"/>
    <mergeCell ref="HSK28:HSR28"/>
    <mergeCell ref="HSS28:HSZ28"/>
    <mergeCell ref="HTA28:HTH28"/>
    <mergeCell ref="HQG28:HQN28"/>
    <mergeCell ref="HQO28:HQV28"/>
    <mergeCell ref="HQW28:HRD28"/>
    <mergeCell ref="HRE28:HRL28"/>
    <mergeCell ref="HRM28:HRT28"/>
    <mergeCell ref="HOS28:HOZ28"/>
    <mergeCell ref="HPA28:HPH28"/>
    <mergeCell ref="HPI28:HPP28"/>
    <mergeCell ref="HPQ28:HPX28"/>
    <mergeCell ref="HPY28:HQF28"/>
    <mergeCell ref="HNE28:HNL28"/>
    <mergeCell ref="HNM28:HNT28"/>
    <mergeCell ref="HNU28:HOB28"/>
    <mergeCell ref="HOC28:HOJ28"/>
    <mergeCell ref="HOK28:HOR28"/>
    <mergeCell ref="HXY28:HYF28"/>
    <mergeCell ref="HYG28:HYN28"/>
    <mergeCell ref="HYO28:HYV28"/>
    <mergeCell ref="HYW28:HZD28"/>
    <mergeCell ref="HZE28:HZL28"/>
    <mergeCell ref="HWK28:HWR28"/>
    <mergeCell ref="HWS28:HWZ28"/>
    <mergeCell ref="HXA28:HXH28"/>
    <mergeCell ref="HXI28:HXP28"/>
    <mergeCell ref="HXQ28:HXX28"/>
    <mergeCell ref="HUW28:HVD28"/>
    <mergeCell ref="HVE28:HVL28"/>
    <mergeCell ref="HVM28:HVT28"/>
    <mergeCell ref="HVU28:HWB28"/>
    <mergeCell ref="HWC28:HWJ28"/>
    <mergeCell ref="HTI28:HTP28"/>
    <mergeCell ref="HTQ28:HTX28"/>
    <mergeCell ref="HTY28:HUF28"/>
    <mergeCell ref="HUG28:HUN28"/>
    <mergeCell ref="HUO28:HUV28"/>
    <mergeCell ref="IEC28:IEJ28"/>
    <mergeCell ref="IEK28:IER28"/>
    <mergeCell ref="IES28:IEZ28"/>
    <mergeCell ref="IFA28:IFH28"/>
    <mergeCell ref="IFI28:IFP28"/>
    <mergeCell ref="ICO28:ICV28"/>
    <mergeCell ref="ICW28:IDD28"/>
    <mergeCell ref="IDE28:IDL28"/>
    <mergeCell ref="IDM28:IDT28"/>
    <mergeCell ref="IDU28:IEB28"/>
    <mergeCell ref="IBA28:IBH28"/>
    <mergeCell ref="IBI28:IBP28"/>
    <mergeCell ref="IBQ28:IBX28"/>
    <mergeCell ref="IBY28:ICF28"/>
    <mergeCell ref="ICG28:ICN28"/>
    <mergeCell ref="HZM28:HZT28"/>
    <mergeCell ref="HZU28:IAB28"/>
    <mergeCell ref="IAC28:IAJ28"/>
    <mergeCell ref="IAK28:IAR28"/>
    <mergeCell ref="IAS28:IAZ28"/>
    <mergeCell ref="IKG28:IKN28"/>
    <mergeCell ref="IKO28:IKV28"/>
    <mergeCell ref="IKW28:ILD28"/>
    <mergeCell ref="ILE28:ILL28"/>
    <mergeCell ref="ILM28:ILT28"/>
    <mergeCell ref="IIS28:IIZ28"/>
    <mergeCell ref="IJA28:IJH28"/>
    <mergeCell ref="IJI28:IJP28"/>
    <mergeCell ref="IJQ28:IJX28"/>
    <mergeCell ref="IJY28:IKF28"/>
    <mergeCell ref="IHE28:IHL28"/>
    <mergeCell ref="IHM28:IHT28"/>
    <mergeCell ref="IHU28:IIB28"/>
    <mergeCell ref="IIC28:IIJ28"/>
    <mergeCell ref="IIK28:IIR28"/>
    <mergeCell ref="IFQ28:IFX28"/>
    <mergeCell ref="IFY28:IGF28"/>
    <mergeCell ref="IGG28:IGN28"/>
    <mergeCell ref="IGO28:IGV28"/>
    <mergeCell ref="IGW28:IHD28"/>
    <mergeCell ref="IQK28:IQR28"/>
    <mergeCell ref="IQS28:IQZ28"/>
    <mergeCell ref="IRA28:IRH28"/>
    <mergeCell ref="IRI28:IRP28"/>
    <mergeCell ref="IRQ28:IRX28"/>
    <mergeCell ref="IOW28:IPD28"/>
    <mergeCell ref="IPE28:IPL28"/>
    <mergeCell ref="IPM28:IPT28"/>
    <mergeCell ref="IPU28:IQB28"/>
    <mergeCell ref="IQC28:IQJ28"/>
    <mergeCell ref="INI28:INP28"/>
    <mergeCell ref="INQ28:INX28"/>
    <mergeCell ref="INY28:IOF28"/>
    <mergeCell ref="IOG28:ION28"/>
    <mergeCell ref="IOO28:IOV28"/>
    <mergeCell ref="ILU28:IMB28"/>
    <mergeCell ref="IMC28:IMJ28"/>
    <mergeCell ref="IMK28:IMR28"/>
    <mergeCell ref="IMS28:IMZ28"/>
    <mergeCell ref="INA28:INH28"/>
    <mergeCell ref="IWO28:IWV28"/>
    <mergeCell ref="IWW28:IXD28"/>
    <mergeCell ref="IXE28:IXL28"/>
    <mergeCell ref="IXM28:IXT28"/>
    <mergeCell ref="IXU28:IYB28"/>
    <mergeCell ref="IVA28:IVH28"/>
    <mergeCell ref="IVI28:IVP28"/>
    <mergeCell ref="IVQ28:IVX28"/>
    <mergeCell ref="IVY28:IWF28"/>
    <mergeCell ref="IWG28:IWN28"/>
    <mergeCell ref="ITM28:ITT28"/>
    <mergeCell ref="ITU28:IUB28"/>
    <mergeCell ref="IUC28:IUJ28"/>
    <mergeCell ref="IUK28:IUR28"/>
    <mergeCell ref="IUS28:IUZ28"/>
    <mergeCell ref="IRY28:ISF28"/>
    <mergeCell ref="ISG28:ISN28"/>
    <mergeCell ref="ISO28:ISV28"/>
    <mergeCell ref="ISW28:ITD28"/>
    <mergeCell ref="ITE28:ITL28"/>
    <mergeCell ref="JCS28:JCZ28"/>
    <mergeCell ref="JDA28:JDH28"/>
    <mergeCell ref="JDI28:JDP28"/>
    <mergeCell ref="JDQ28:JDX28"/>
    <mergeCell ref="JDY28:JEF28"/>
    <mergeCell ref="JBE28:JBL28"/>
    <mergeCell ref="JBM28:JBT28"/>
    <mergeCell ref="JBU28:JCB28"/>
    <mergeCell ref="JCC28:JCJ28"/>
    <mergeCell ref="JCK28:JCR28"/>
    <mergeCell ref="IZQ28:IZX28"/>
    <mergeCell ref="IZY28:JAF28"/>
    <mergeCell ref="JAG28:JAN28"/>
    <mergeCell ref="JAO28:JAV28"/>
    <mergeCell ref="JAW28:JBD28"/>
    <mergeCell ref="IYC28:IYJ28"/>
    <mergeCell ref="IYK28:IYR28"/>
    <mergeCell ref="IYS28:IYZ28"/>
    <mergeCell ref="IZA28:IZH28"/>
    <mergeCell ref="IZI28:IZP28"/>
    <mergeCell ref="JIW28:JJD28"/>
    <mergeCell ref="JJE28:JJL28"/>
    <mergeCell ref="JJM28:JJT28"/>
    <mergeCell ref="JJU28:JKB28"/>
    <mergeCell ref="JKC28:JKJ28"/>
    <mergeCell ref="JHI28:JHP28"/>
    <mergeCell ref="JHQ28:JHX28"/>
    <mergeCell ref="JHY28:JIF28"/>
    <mergeCell ref="JIG28:JIN28"/>
    <mergeCell ref="JIO28:JIV28"/>
    <mergeCell ref="JFU28:JGB28"/>
    <mergeCell ref="JGC28:JGJ28"/>
    <mergeCell ref="JGK28:JGR28"/>
    <mergeCell ref="JGS28:JGZ28"/>
    <mergeCell ref="JHA28:JHH28"/>
    <mergeCell ref="JEG28:JEN28"/>
    <mergeCell ref="JEO28:JEV28"/>
    <mergeCell ref="JEW28:JFD28"/>
    <mergeCell ref="JFE28:JFL28"/>
    <mergeCell ref="JFM28:JFT28"/>
    <mergeCell ref="JPA28:JPH28"/>
    <mergeCell ref="JPI28:JPP28"/>
    <mergeCell ref="JPQ28:JPX28"/>
    <mergeCell ref="JPY28:JQF28"/>
    <mergeCell ref="JQG28:JQN28"/>
    <mergeCell ref="JNM28:JNT28"/>
    <mergeCell ref="JNU28:JOB28"/>
    <mergeCell ref="JOC28:JOJ28"/>
    <mergeCell ref="JOK28:JOR28"/>
    <mergeCell ref="JOS28:JOZ28"/>
    <mergeCell ref="JLY28:JMF28"/>
    <mergeCell ref="JMG28:JMN28"/>
    <mergeCell ref="JMO28:JMV28"/>
    <mergeCell ref="JMW28:JND28"/>
    <mergeCell ref="JNE28:JNL28"/>
    <mergeCell ref="JKK28:JKR28"/>
    <mergeCell ref="JKS28:JKZ28"/>
    <mergeCell ref="JLA28:JLH28"/>
    <mergeCell ref="JLI28:JLP28"/>
    <mergeCell ref="JLQ28:JLX28"/>
    <mergeCell ref="JVE28:JVL28"/>
    <mergeCell ref="JVM28:JVT28"/>
    <mergeCell ref="JVU28:JWB28"/>
    <mergeCell ref="JWC28:JWJ28"/>
    <mergeCell ref="JWK28:JWR28"/>
    <mergeCell ref="JTQ28:JTX28"/>
    <mergeCell ref="JTY28:JUF28"/>
    <mergeCell ref="JUG28:JUN28"/>
    <mergeCell ref="JUO28:JUV28"/>
    <mergeCell ref="JUW28:JVD28"/>
    <mergeCell ref="JSC28:JSJ28"/>
    <mergeCell ref="JSK28:JSR28"/>
    <mergeCell ref="JSS28:JSZ28"/>
    <mergeCell ref="JTA28:JTH28"/>
    <mergeCell ref="JTI28:JTP28"/>
    <mergeCell ref="JQO28:JQV28"/>
    <mergeCell ref="JQW28:JRD28"/>
    <mergeCell ref="JRE28:JRL28"/>
    <mergeCell ref="JRM28:JRT28"/>
    <mergeCell ref="JRU28:JSB28"/>
    <mergeCell ref="KBI28:KBP28"/>
    <mergeCell ref="KBQ28:KBX28"/>
    <mergeCell ref="KBY28:KCF28"/>
    <mergeCell ref="KCG28:KCN28"/>
    <mergeCell ref="KCO28:KCV28"/>
    <mergeCell ref="JZU28:KAB28"/>
    <mergeCell ref="KAC28:KAJ28"/>
    <mergeCell ref="KAK28:KAR28"/>
    <mergeCell ref="KAS28:KAZ28"/>
    <mergeCell ref="KBA28:KBH28"/>
    <mergeCell ref="JYG28:JYN28"/>
    <mergeCell ref="JYO28:JYV28"/>
    <mergeCell ref="JYW28:JZD28"/>
    <mergeCell ref="JZE28:JZL28"/>
    <mergeCell ref="JZM28:JZT28"/>
    <mergeCell ref="JWS28:JWZ28"/>
    <mergeCell ref="JXA28:JXH28"/>
    <mergeCell ref="JXI28:JXP28"/>
    <mergeCell ref="JXQ28:JXX28"/>
    <mergeCell ref="JXY28:JYF28"/>
    <mergeCell ref="KHM28:KHT28"/>
    <mergeCell ref="KHU28:KIB28"/>
    <mergeCell ref="KIC28:KIJ28"/>
    <mergeCell ref="KIK28:KIR28"/>
    <mergeCell ref="KIS28:KIZ28"/>
    <mergeCell ref="KFY28:KGF28"/>
    <mergeCell ref="KGG28:KGN28"/>
    <mergeCell ref="KGO28:KGV28"/>
    <mergeCell ref="KGW28:KHD28"/>
    <mergeCell ref="KHE28:KHL28"/>
    <mergeCell ref="KEK28:KER28"/>
    <mergeCell ref="KES28:KEZ28"/>
    <mergeCell ref="KFA28:KFH28"/>
    <mergeCell ref="KFI28:KFP28"/>
    <mergeCell ref="KFQ28:KFX28"/>
    <mergeCell ref="KCW28:KDD28"/>
    <mergeCell ref="KDE28:KDL28"/>
    <mergeCell ref="KDM28:KDT28"/>
    <mergeCell ref="KDU28:KEB28"/>
    <mergeCell ref="KEC28:KEJ28"/>
    <mergeCell ref="KNQ28:KNX28"/>
    <mergeCell ref="KNY28:KOF28"/>
    <mergeCell ref="KOG28:KON28"/>
    <mergeCell ref="KOO28:KOV28"/>
    <mergeCell ref="KOW28:KPD28"/>
    <mergeCell ref="KMC28:KMJ28"/>
    <mergeCell ref="KMK28:KMR28"/>
    <mergeCell ref="KMS28:KMZ28"/>
    <mergeCell ref="KNA28:KNH28"/>
    <mergeCell ref="KNI28:KNP28"/>
    <mergeCell ref="KKO28:KKV28"/>
    <mergeCell ref="KKW28:KLD28"/>
    <mergeCell ref="KLE28:KLL28"/>
    <mergeCell ref="KLM28:KLT28"/>
    <mergeCell ref="KLU28:KMB28"/>
    <mergeCell ref="KJA28:KJH28"/>
    <mergeCell ref="KJI28:KJP28"/>
    <mergeCell ref="KJQ28:KJX28"/>
    <mergeCell ref="KJY28:KKF28"/>
    <mergeCell ref="KKG28:KKN28"/>
    <mergeCell ref="KTU28:KUB28"/>
    <mergeCell ref="KUC28:KUJ28"/>
    <mergeCell ref="KUK28:KUR28"/>
    <mergeCell ref="KUS28:KUZ28"/>
    <mergeCell ref="KVA28:KVH28"/>
    <mergeCell ref="KSG28:KSN28"/>
    <mergeCell ref="KSO28:KSV28"/>
    <mergeCell ref="KSW28:KTD28"/>
    <mergeCell ref="KTE28:KTL28"/>
    <mergeCell ref="KTM28:KTT28"/>
    <mergeCell ref="KQS28:KQZ28"/>
    <mergeCell ref="KRA28:KRH28"/>
    <mergeCell ref="KRI28:KRP28"/>
    <mergeCell ref="KRQ28:KRX28"/>
    <mergeCell ref="KRY28:KSF28"/>
    <mergeCell ref="KPE28:KPL28"/>
    <mergeCell ref="KPM28:KPT28"/>
    <mergeCell ref="KPU28:KQB28"/>
    <mergeCell ref="KQC28:KQJ28"/>
    <mergeCell ref="KQK28:KQR28"/>
    <mergeCell ref="KZY28:LAF28"/>
    <mergeCell ref="LAG28:LAN28"/>
    <mergeCell ref="LAO28:LAV28"/>
    <mergeCell ref="LAW28:LBD28"/>
    <mergeCell ref="LBE28:LBL28"/>
    <mergeCell ref="KYK28:KYR28"/>
    <mergeCell ref="KYS28:KYZ28"/>
    <mergeCell ref="KZA28:KZH28"/>
    <mergeCell ref="KZI28:KZP28"/>
    <mergeCell ref="KZQ28:KZX28"/>
    <mergeCell ref="KWW28:KXD28"/>
    <mergeCell ref="KXE28:KXL28"/>
    <mergeCell ref="KXM28:KXT28"/>
    <mergeCell ref="KXU28:KYB28"/>
    <mergeCell ref="KYC28:KYJ28"/>
    <mergeCell ref="KVI28:KVP28"/>
    <mergeCell ref="KVQ28:KVX28"/>
    <mergeCell ref="KVY28:KWF28"/>
    <mergeCell ref="KWG28:KWN28"/>
    <mergeCell ref="KWO28:KWV28"/>
    <mergeCell ref="LGC28:LGJ28"/>
    <mergeCell ref="LGK28:LGR28"/>
    <mergeCell ref="LGS28:LGZ28"/>
    <mergeCell ref="LHA28:LHH28"/>
    <mergeCell ref="LHI28:LHP28"/>
    <mergeCell ref="LEO28:LEV28"/>
    <mergeCell ref="LEW28:LFD28"/>
    <mergeCell ref="LFE28:LFL28"/>
    <mergeCell ref="LFM28:LFT28"/>
    <mergeCell ref="LFU28:LGB28"/>
    <mergeCell ref="LDA28:LDH28"/>
    <mergeCell ref="LDI28:LDP28"/>
    <mergeCell ref="LDQ28:LDX28"/>
    <mergeCell ref="LDY28:LEF28"/>
    <mergeCell ref="LEG28:LEN28"/>
    <mergeCell ref="LBM28:LBT28"/>
    <mergeCell ref="LBU28:LCB28"/>
    <mergeCell ref="LCC28:LCJ28"/>
    <mergeCell ref="LCK28:LCR28"/>
    <mergeCell ref="LCS28:LCZ28"/>
    <mergeCell ref="LMG28:LMN28"/>
    <mergeCell ref="LMO28:LMV28"/>
    <mergeCell ref="LMW28:LND28"/>
    <mergeCell ref="LNE28:LNL28"/>
    <mergeCell ref="LNM28:LNT28"/>
    <mergeCell ref="LKS28:LKZ28"/>
    <mergeCell ref="LLA28:LLH28"/>
    <mergeCell ref="LLI28:LLP28"/>
    <mergeCell ref="LLQ28:LLX28"/>
    <mergeCell ref="LLY28:LMF28"/>
    <mergeCell ref="LJE28:LJL28"/>
    <mergeCell ref="LJM28:LJT28"/>
    <mergeCell ref="LJU28:LKB28"/>
    <mergeCell ref="LKC28:LKJ28"/>
    <mergeCell ref="LKK28:LKR28"/>
    <mergeCell ref="LHQ28:LHX28"/>
    <mergeCell ref="LHY28:LIF28"/>
    <mergeCell ref="LIG28:LIN28"/>
    <mergeCell ref="LIO28:LIV28"/>
    <mergeCell ref="LIW28:LJD28"/>
    <mergeCell ref="LSK28:LSR28"/>
    <mergeCell ref="LSS28:LSZ28"/>
    <mergeCell ref="LTA28:LTH28"/>
    <mergeCell ref="LTI28:LTP28"/>
    <mergeCell ref="LTQ28:LTX28"/>
    <mergeCell ref="LQW28:LRD28"/>
    <mergeCell ref="LRE28:LRL28"/>
    <mergeCell ref="LRM28:LRT28"/>
    <mergeCell ref="LRU28:LSB28"/>
    <mergeCell ref="LSC28:LSJ28"/>
    <mergeCell ref="LPI28:LPP28"/>
    <mergeCell ref="LPQ28:LPX28"/>
    <mergeCell ref="LPY28:LQF28"/>
    <mergeCell ref="LQG28:LQN28"/>
    <mergeCell ref="LQO28:LQV28"/>
    <mergeCell ref="LNU28:LOB28"/>
    <mergeCell ref="LOC28:LOJ28"/>
    <mergeCell ref="LOK28:LOR28"/>
    <mergeCell ref="LOS28:LOZ28"/>
    <mergeCell ref="LPA28:LPH28"/>
    <mergeCell ref="LYO28:LYV28"/>
    <mergeCell ref="LYW28:LZD28"/>
    <mergeCell ref="LZE28:LZL28"/>
    <mergeCell ref="LZM28:LZT28"/>
    <mergeCell ref="LZU28:MAB28"/>
    <mergeCell ref="LXA28:LXH28"/>
    <mergeCell ref="LXI28:LXP28"/>
    <mergeCell ref="LXQ28:LXX28"/>
    <mergeCell ref="LXY28:LYF28"/>
    <mergeCell ref="LYG28:LYN28"/>
    <mergeCell ref="LVM28:LVT28"/>
    <mergeCell ref="LVU28:LWB28"/>
    <mergeCell ref="LWC28:LWJ28"/>
    <mergeCell ref="LWK28:LWR28"/>
    <mergeCell ref="LWS28:LWZ28"/>
    <mergeCell ref="LTY28:LUF28"/>
    <mergeCell ref="LUG28:LUN28"/>
    <mergeCell ref="LUO28:LUV28"/>
    <mergeCell ref="LUW28:LVD28"/>
    <mergeCell ref="LVE28:LVL28"/>
    <mergeCell ref="MES28:MEZ28"/>
    <mergeCell ref="MFA28:MFH28"/>
    <mergeCell ref="MFI28:MFP28"/>
    <mergeCell ref="MFQ28:MFX28"/>
    <mergeCell ref="MFY28:MGF28"/>
    <mergeCell ref="MDE28:MDL28"/>
    <mergeCell ref="MDM28:MDT28"/>
    <mergeCell ref="MDU28:MEB28"/>
    <mergeCell ref="MEC28:MEJ28"/>
    <mergeCell ref="MEK28:MER28"/>
    <mergeCell ref="MBQ28:MBX28"/>
    <mergeCell ref="MBY28:MCF28"/>
    <mergeCell ref="MCG28:MCN28"/>
    <mergeCell ref="MCO28:MCV28"/>
    <mergeCell ref="MCW28:MDD28"/>
    <mergeCell ref="MAC28:MAJ28"/>
    <mergeCell ref="MAK28:MAR28"/>
    <mergeCell ref="MAS28:MAZ28"/>
    <mergeCell ref="MBA28:MBH28"/>
    <mergeCell ref="MBI28:MBP28"/>
    <mergeCell ref="MKW28:MLD28"/>
    <mergeCell ref="MLE28:MLL28"/>
    <mergeCell ref="MLM28:MLT28"/>
    <mergeCell ref="MLU28:MMB28"/>
    <mergeCell ref="MMC28:MMJ28"/>
    <mergeCell ref="MJI28:MJP28"/>
    <mergeCell ref="MJQ28:MJX28"/>
    <mergeCell ref="MJY28:MKF28"/>
    <mergeCell ref="MKG28:MKN28"/>
    <mergeCell ref="MKO28:MKV28"/>
    <mergeCell ref="MHU28:MIB28"/>
    <mergeCell ref="MIC28:MIJ28"/>
    <mergeCell ref="MIK28:MIR28"/>
    <mergeCell ref="MIS28:MIZ28"/>
    <mergeCell ref="MJA28:MJH28"/>
    <mergeCell ref="MGG28:MGN28"/>
    <mergeCell ref="MGO28:MGV28"/>
    <mergeCell ref="MGW28:MHD28"/>
    <mergeCell ref="MHE28:MHL28"/>
    <mergeCell ref="MHM28:MHT28"/>
    <mergeCell ref="MRA28:MRH28"/>
    <mergeCell ref="MRI28:MRP28"/>
    <mergeCell ref="MRQ28:MRX28"/>
    <mergeCell ref="MRY28:MSF28"/>
    <mergeCell ref="MSG28:MSN28"/>
    <mergeCell ref="MPM28:MPT28"/>
    <mergeCell ref="MPU28:MQB28"/>
    <mergeCell ref="MQC28:MQJ28"/>
    <mergeCell ref="MQK28:MQR28"/>
    <mergeCell ref="MQS28:MQZ28"/>
    <mergeCell ref="MNY28:MOF28"/>
    <mergeCell ref="MOG28:MON28"/>
    <mergeCell ref="MOO28:MOV28"/>
    <mergeCell ref="MOW28:MPD28"/>
    <mergeCell ref="MPE28:MPL28"/>
    <mergeCell ref="MMK28:MMR28"/>
    <mergeCell ref="MMS28:MMZ28"/>
    <mergeCell ref="MNA28:MNH28"/>
    <mergeCell ref="MNI28:MNP28"/>
    <mergeCell ref="MNQ28:MNX28"/>
    <mergeCell ref="MXE28:MXL28"/>
    <mergeCell ref="MXM28:MXT28"/>
    <mergeCell ref="MXU28:MYB28"/>
    <mergeCell ref="MYC28:MYJ28"/>
    <mergeCell ref="MYK28:MYR28"/>
    <mergeCell ref="MVQ28:MVX28"/>
    <mergeCell ref="MVY28:MWF28"/>
    <mergeCell ref="MWG28:MWN28"/>
    <mergeCell ref="MWO28:MWV28"/>
    <mergeCell ref="MWW28:MXD28"/>
    <mergeCell ref="MUC28:MUJ28"/>
    <mergeCell ref="MUK28:MUR28"/>
    <mergeCell ref="MUS28:MUZ28"/>
    <mergeCell ref="MVA28:MVH28"/>
    <mergeCell ref="MVI28:MVP28"/>
    <mergeCell ref="MSO28:MSV28"/>
    <mergeCell ref="MSW28:MTD28"/>
    <mergeCell ref="MTE28:MTL28"/>
    <mergeCell ref="MTM28:MTT28"/>
    <mergeCell ref="MTU28:MUB28"/>
    <mergeCell ref="NDI28:NDP28"/>
    <mergeCell ref="NDQ28:NDX28"/>
    <mergeCell ref="NDY28:NEF28"/>
    <mergeCell ref="NEG28:NEN28"/>
    <mergeCell ref="NEO28:NEV28"/>
    <mergeCell ref="NBU28:NCB28"/>
    <mergeCell ref="NCC28:NCJ28"/>
    <mergeCell ref="NCK28:NCR28"/>
    <mergeCell ref="NCS28:NCZ28"/>
    <mergeCell ref="NDA28:NDH28"/>
    <mergeCell ref="NAG28:NAN28"/>
    <mergeCell ref="NAO28:NAV28"/>
    <mergeCell ref="NAW28:NBD28"/>
    <mergeCell ref="NBE28:NBL28"/>
    <mergeCell ref="NBM28:NBT28"/>
    <mergeCell ref="MYS28:MYZ28"/>
    <mergeCell ref="MZA28:MZH28"/>
    <mergeCell ref="MZI28:MZP28"/>
    <mergeCell ref="MZQ28:MZX28"/>
    <mergeCell ref="MZY28:NAF28"/>
    <mergeCell ref="NJM28:NJT28"/>
    <mergeCell ref="NJU28:NKB28"/>
    <mergeCell ref="NKC28:NKJ28"/>
    <mergeCell ref="NKK28:NKR28"/>
    <mergeCell ref="NKS28:NKZ28"/>
    <mergeCell ref="NHY28:NIF28"/>
    <mergeCell ref="NIG28:NIN28"/>
    <mergeCell ref="NIO28:NIV28"/>
    <mergeCell ref="NIW28:NJD28"/>
    <mergeCell ref="NJE28:NJL28"/>
    <mergeCell ref="NGK28:NGR28"/>
    <mergeCell ref="NGS28:NGZ28"/>
    <mergeCell ref="NHA28:NHH28"/>
    <mergeCell ref="NHI28:NHP28"/>
    <mergeCell ref="NHQ28:NHX28"/>
    <mergeCell ref="NEW28:NFD28"/>
    <mergeCell ref="NFE28:NFL28"/>
    <mergeCell ref="NFM28:NFT28"/>
    <mergeCell ref="NFU28:NGB28"/>
    <mergeCell ref="NGC28:NGJ28"/>
    <mergeCell ref="NPQ28:NPX28"/>
    <mergeCell ref="NPY28:NQF28"/>
    <mergeCell ref="NQG28:NQN28"/>
    <mergeCell ref="NQO28:NQV28"/>
    <mergeCell ref="NQW28:NRD28"/>
    <mergeCell ref="NOC28:NOJ28"/>
    <mergeCell ref="NOK28:NOR28"/>
    <mergeCell ref="NOS28:NOZ28"/>
    <mergeCell ref="NPA28:NPH28"/>
    <mergeCell ref="NPI28:NPP28"/>
    <mergeCell ref="NMO28:NMV28"/>
    <mergeCell ref="NMW28:NND28"/>
    <mergeCell ref="NNE28:NNL28"/>
    <mergeCell ref="NNM28:NNT28"/>
    <mergeCell ref="NNU28:NOB28"/>
    <mergeCell ref="NLA28:NLH28"/>
    <mergeCell ref="NLI28:NLP28"/>
    <mergeCell ref="NLQ28:NLX28"/>
    <mergeCell ref="NLY28:NMF28"/>
    <mergeCell ref="NMG28:NMN28"/>
    <mergeCell ref="NVU28:NWB28"/>
    <mergeCell ref="NWC28:NWJ28"/>
    <mergeCell ref="NWK28:NWR28"/>
    <mergeCell ref="NWS28:NWZ28"/>
    <mergeCell ref="NXA28:NXH28"/>
    <mergeCell ref="NUG28:NUN28"/>
    <mergeCell ref="NUO28:NUV28"/>
    <mergeCell ref="NUW28:NVD28"/>
    <mergeCell ref="NVE28:NVL28"/>
    <mergeCell ref="NVM28:NVT28"/>
    <mergeCell ref="NSS28:NSZ28"/>
    <mergeCell ref="NTA28:NTH28"/>
    <mergeCell ref="NTI28:NTP28"/>
    <mergeCell ref="NTQ28:NTX28"/>
    <mergeCell ref="NTY28:NUF28"/>
    <mergeCell ref="NRE28:NRL28"/>
    <mergeCell ref="NRM28:NRT28"/>
    <mergeCell ref="NRU28:NSB28"/>
    <mergeCell ref="NSC28:NSJ28"/>
    <mergeCell ref="NSK28:NSR28"/>
    <mergeCell ref="OBY28:OCF28"/>
    <mergeCell ref="OCG28:OCN28"/>
    <mergeCell ref="OCO28:OCV28"/>
    <mergeCell ref="OCW28:ODD28"/>
    <mergeCell ref="ODE28:ODL28"/>
    <mergeCell ref="OAK28:OAR28"/>
    <mergeCell ref="OAS28:OAZ28"/>
    <mergeCell ref="OBA28:OBH28"/>
    <mergeCell ref="OBI28:OBP28"/>
    <mergeCell ref="OBQ28:OBX28"/>
    <mergeCell ref="NYW28:NZD28"/>
    <mergeCell ref="NZE28:NZL28"/>
    <mergeCell ref="NZM28:NZT28"/>
    <mergeCell ref="NZU28:OAB28"/>
    <mergeCell ref="OAC28:OAJ28"/>
    <mergeCell ref="NXI28:NXP28"/>
    <mergeCell ref="NXQ28:NXX28"/>
    <mergeCell ref="NXY28:NYF28"/>
    <mergeCell ref="NYG28:NYN28"/>
    <mergeCell ref="NYO28:NYV28"/>
    <mergeCell ref="OIC28:OIJ28"/>
    <mergeCell ref="OIK28:OIR28"/>
    <mergeCell ref="OIS28:OIZ28"/>
    <mergeCell ref="OJA28:OJH28"/>
    <mergeCell ref="OJI28:OJP28"/>
    <mergeCell ref="OGO28:OGV28"/>
    <mergeCell ref="OGW28:OHD28"/>
    <mergeCell ref="OHE28:OHL28"/>
    <mergeCell ref="OHM28:OHT28"/>
    <mergeCell ref="OHU28:OIB28"/>
    <mergeCell ref="OFA28:OFH28"/>
    <mergeCell ref="OFI28:OFP28"/>
    <mergeCell ref="OFQ28:OFX28"/>
    <mergeCell ref="OFY28:OGF28"/>
    <mergeCell ref="OGG28:OGN28"/>
    <mergeCell ref="ODM28:ODT28"/>
    <mergeCell ref="ODU28:OEB28"/>
    <mergeCell ref="OEC28:OEJ28"/>
    <mergeCell ref="OEK28:OER28"/>
    <mergeCell ref="OES28:OEZ28"/>
    <mergeCell ref="OOG28:OON28"/>
    <mergeCell ref="OOO28:OOV28"/>
    <mergeCell ref="OOW28:OPD28"/>
    <mergeCell ref="OPE28:OPL28"/>
    <mergeCell ref="OPM28:OPT28"/>
    <mergeCell ref="OMS28:OMZ28"/>
    <mergeCell ref="ONA28:ONH28"/>
    <mergeCell ref="ONI28:ONP28"/>
    <mergeCell ref="ONQ28:ONX28"/>
    <mergeCell ref="ONY28:OOF28"/>
    <mergeCell ref="OLE28:OLL28"/>
    <mergeCell ref="OLM28:OLT28"/>
    <mergeCell ref="OLU28:OMB28"/>
    <mergeCell ref="OMC28:OMJ28"/>
    <mergeCell ref="OMK28:OMR28"/>
    <mergeCell ref="OJQ28:OJX28"/>
    <mergeCell ref="OJY28:OKF28"/>
    <mergeCell ref="OKG28:OKN28"/>
    <mergeCell ref="OKO28:OKV28"/>
    <mergeCell ref="OKW28:OLD28"/>
    <mergeCell ref="OUK28:OUR28"/>
    <mergeCell ref="OUS28:OUZ28"/>
    <mergeCell ref="OVA28:OVH28"/>
    <mergeCell ref="OVI28:OVP28"/>
    <mergeCell ref="OVQ28:OVX28"/>
    <mergeCell ref="OSW28:OTD28"/>
    <mergeCell ref="OTE28:OTL28"/>
    <mergeCell ref="OTM28:OTT28"/>
    <mergeCell ref="OTU28:OUB28"/>
    <mergeCell ref="OUC28:OUJ28"/>
    <mergeCell ref="ORI28:ORP28"/>
    <mergeCell ref="ORQ28:ORX28"/>
    <mergeCell ref="ORY28:OSF28"/>
    <mergeCell ref="OSG28:OSN28"/>
    <mergeCell ref="OSO28:OSV28"/>
    <mergeCell ref="OPU28:OQB28"/>
    <mergeCell ref="OQC28:OQJ28"/>
    <mergeCell ref="OQK28:OQR28"/>
    <mergeCell ref="OQS28:OQZ28"/>
    <mergeCell ref="ORA28:ORH28"/>
    <mergeCell ref="PAO28:PAV28"/>
    <mergeCell ref="PAW28:PBD28"/>
    <mergeCell ref="PBE28:PBL28"/>
    <mergeCell ref="PBM28:PBT28"/>
    <mergeCell ref="PBU28:PCB28"/>
    <mergeCell ref="OZA28:OZH28"/>
    <mergeCell ref="OZI28:OZP28"/>
    <mergeCell ref="OZQ28:OZX28"/>
    <mergeCell ref="OZY28:PAF28"/>
    <mergeCell ref="PAG28:PAN28"/>
    <mergeCell ref="OXM28:OXT28"/>
    <mergeCell ref="OXU28:OYB28"/>
    <mergeCell ref="OYC28:OYJ28"/>
    <mergeCell ref="OYK28:OYR28"/>
    <mergeCell ref="OYS28:OYZ28"/>
    <mergeCell ref="OVY28:OWF28"/>
    <mergeCell ref="OWG28:OWN28"/>
    <mergeCell ref="OWO28:OWV28"/>
    <mergeCell ref="OWW28:OXD28"/>
    <mergeCell ref="OXE28:OXL28"/>
    <mergeCell ref="PGS28:PGZ28"/>
    <mergeCell ref="PHA28:PHH28"/>
    <mergeCell ref="PHI28:PHP28"/>
    <mergeCell ref="PHQ28:PHX28"/>
    <mergeCell ref="PHY28:PIF28"/>
    <mergeCell ref="PFE28:PFL28"/>
    <mergeCell ref="PFM28:PFT28"/>
    <mergeCell ref="PFU28:PGB28"/>
    <mergeCell ref="PGC28:PGJ28"/>
    <mergeCell ref="PGK28:PGR28"/>
    <mergeCell ref="PDQ28:PDX28"/>
    <mergeCell ref="PDY28:PEF28"/>
    <mergeCell ref="PEG28:PEN28"/>
    <mergeCell ref="PEO28:PEV28"/>
    <mergeCell ref="PEW28:PFD28"/>
    <mergeCell ref="PCC28:PCJ28"/>
    <mergeCell ref="PCK28:PCR28"/>
    <mergeCell ref="PCS28:PCZ28"/>
    <mergeCell ref="PDA28:PDH28"/>
    <mergeCell ref="PDI28:PDP28"/>
    <mergeCell ref="PMW28:PND28"/>
    <mergeCell ref="PNE28:PNL28"/>
    <mergeCell ref="PNM28:PNT28"/>
    <mergeCell ref="PNU28:POB28"/>
    <mergeCell ref="POC28:POJ28"/>
    <mergeCell ref="PLI28:PLP28"/>
    <mergeCell ref="PLQ28:PLX28"/>
    <mergeCell ref="PLY28:PMF28"/>
    <mergeCell ref="PMG28:PMN28"/>
    <mergeCell ref="PMO28:PMV28"/>
    <mergeCell ref="PJU28:PKB28"/>
    <mergeCell ref="PKC28:PKJ28"/>
    <mergeCell ref="PKK28:PKR28"/>
    <mergeCell ref="PKS28:PKZ28"/>
    <mergeCell ref="PLA28:PLH28"/>
    <mergeCell ref="PIG28:PIN28"/>
    <mergeCell ref="PIO28:PIV28"/>
    <mergeCell ref="PIW28:PJD28"/>
    <mergeCell ref="PJE28:PJL28"/>
    <mergeCell ref="PJM28:PJT28"/>
    <mergeCell ref="PTA28:PTH28"/>
    <mergeCell ref="PTI28:PTP28"/>
    <mergeCell ref="PTQ28:PTX28"/>
    <mergeCell ref="PTY28:PUF28"/>
    <mergeCell ref="PUG28:PUN28"/>
    <mergeCell ref="PRM28:PRT28"/>
    <mergeCell ref="PRU28:PSB28"/>
    <mergeCell ref="PSC28:PSJ28"/>
    <mergeCell ref="PSK28:PSR28"/>
    <mergeCell ref="PSS28:PSZ28"/>
    <mergeCell ref="PPY28:PQF28"/>
    <mergeCell ref="PQG28:PQN28"/>
    <mergeCell ref="PQO28:PQV28"/>
    <mergeCell ref="PQW28:PRD28"/>
    <mergeCell ref="PRE28:PRL28"/>
    <mergeCell ref="POK28:POR28"/>
    <mergeCell ref="POS28:POZ28"/>
    <mergeCell ref="PPA28:PPH28"/>
    <mergeCell ref="PPI28:PPP28"/>
    <mergeCell ref="PPQ28:PPX28"/>
    <mergeCell ref="PZE28:PZL28"/>
    <mergeCell ref="PZM28:PZT28"/>
    <mergeCell ref="PZU28:QAB28"/>
    <mergeCell ref="QAC28:QAJ28"/>
    <mergeCell ref="QAK28:QAR28"/>
    <mergeCell ref="PXQ28:PXX28"/>
    <mergeCell ref="PXY28:PYF28"/>
    <mergeCell ref="PYG28:PYN28"/>
    <mergeCell ref="PYO28:PYV28"/>
    <mergeCell ref="PYW28:PZD28"/>
    <mergeCell ref="PWC28:PWJ28"/>
    <mergeCell ref="PWK28:PWR28"/>
    <mergeCell ref="PWS28:PWZ28"/>
    <mergeCell ref="PXA28:PXH28"/>
    <mergeCell ref="PXI28:PXP28"/>
    <mergeCell ref="PUO28:PUV28"/>
    <mergeCell ref="PUW28:PVD28"/>
    <mergeCell ref="PVE28:PVL28"/>
    <mergeCell ref="PVM28:PVT28"/>
    <mergeCell ref="PVU28:PWB28"/>
    <mergeCell ref="QFI28:QFP28"/>
    <mergeCell ref="QFQ28:QFX28"/>
    <mergeCell ref="QFY28:QGF28"/>
    <mergeCell ref="QGG28:QGN28"/>
    <mergeCell ref="QGO28:QGV28"/>
    <mergeCell ref="QDU28:QEB28"/>
    <mergeCell ref="QEC28:QEJ28"/>
    <mergeCell ref="QEK28:QER28"/>
    <mergeCell ref="QES28:QEZ28"/>
    <mergeCell ref="QFA28:QFH28"/>
    <mergeCell ref="QCG28:QCN28"/>
    <mergeCell ref="QCO28:QCV28"/>
    <mergeCell ref="QCW28:QDD28"/>
    <mergeCell ref="QDE28:QDL28"/>
    <mergeCell ref="QDM28:QDT28"/>
    <mergeCell ref="QAS28:QAZ28"/>
    <mergeCell ref="QBA28:QBH28"/>
    <mergeCell ref="QBI28:QBP28"/>
    <mergeCell ref="QBQ28:QBX28"/>
    <mergeCell ref="QBY28:QCF28"/>
    <mergeCell ref="QLM28:QLT28"/>
    <mergeCell ref="QLU28:QMB28"/>
    <mergeCell ref="QMC28:QMJ28"/>
    <mergeCell ref="QMK28:QMR28"/>
    <mergeCell ref="QMS28:QMZ28"/>
    <mergeCell ref="QJY28:QKF28"/>
    <mergeCell ref="QKG28:QKN28"/>
    <mergeCell ref="QKO28:QKV28"/>
    <mergeCell ref="QKW28:QLD28"/>
    <mergeCell ref="QLE28:QLL28"/>
    <mergeCell ref="QIK28:QIR28"/>
    <mergeCell ref="QIS28:QIZ28"/>
    <mergeCell ref="QJA28:QJH28"/>
    <mergeCell ref="QJI28:QJP28"/>
    <mergeCell ref="QJQ28:QJX28"/>
    <mergeCell ref="QGW28:QHD28"/>
    <mergeCell ref="QHE28:QHL28"/>
    <mergeCell ref="QHM28:QHT28"/>
    <mergeCell ref="QHU28:QIB28"/>
    <mergeCell ref="QIC28:QIJ28"/>
    <mergeCell ref="QRQ28:QRX28"/>
    <mergeCell ref="QRY28:QSF28"/>
    <mergeCell ref="QSG28:QSN28"/>
    <mergeCell ref="QSO28:QSV28"/>
    <mergeCell ref="QSW28:QTD28"/>
    <mergeCell ref="QQC28:QQJ28"/>
    <mergeCell ref="QQK28:QQR28"/>
    <mergeCell ref="QQS28:QQZ28"/>
    <mergeCell ref="QRA28:QRH28"/>
    <mergeCell ref="QRI28:QRP28"/>
    <mergeCell ref="QOO28:QOV28"/>
    <mergeCell ref="QOW28:QPD28"/>
    <mergeCell ref="QPE28:QPL28"/>
    <mergeCell ref="QPM28:QPT28"/>
    <mergeCell ref="QPU28:QQB28"/>
    <mergeCell ref="QNA28:QNH28"/>
    <mergeCell ref="QNI28:QNP28"/>
    <mergeCell ref="QNQ28:QNX28"/>
    <mergeCell ref="QNY28:QOF28"/>
    <mergeCell ref="QOG28:QON28"/>
    <mergeCell ref="QXU28:QYB28"/>
    <mergeCell ref="QYC28:QYJ28"/>
    <mergeCell ref="QYK28:QYR28"/>
    <mergeCell ref="QYS28:QYZ28"/>
    <mergeCell ref="QZA28:QZH28"/>
    <mergeCell ref="QWG28:QWN28"/>
    <mergeCell ref="QWO28:QWV28"/>
    <mergeCell ref="QWW28:QXD28"/>
    <mergeCell ref="QXE28:QXL28"/>
    <mergeCell ref="QXM28:QXT28"/>
    <mergeCell ref="QUS28:QUZ28"/>
    <mergeCell ref="QVA28:QVH28"/>
    <mergeCell ref="QVI28:QVP28"/>
    <mergeCell ref="QVQ28:QVX28"/>
    <mergeCell ref="QVY28:QWF28"/>
    <mergeCell ref="QTE28:QTL28"/>
    <mergeCell ref="QTM28:QTT28"/>
    <mergeCell ref="QTU28:QUB28"/>
    <mergeCell ref="QUC28:QUJ28"/>
    <mergeCell ref="QUK28:QUR28"/>
    <mergeCell ref="RDY28:REF28"/>
    <mergeCell ref="REG28:REN28"/>
    <mergeCell ref="REO28:REV28"/>
    <mergeCell ref="REW28:RFD28"/>
    <mergeCell ref="RFE28:RFL28"/>
    <mergeCell ref="RCK28:RCR28"/>
    <mergeCell ref="RCS28:RCZ28"/>
    <mergeCell ref="RDA28:RDH28"/>
    <mergeCell ref="RDI28:RDP28"/>
    <mergeCell ref="RDQ28:RDX28"/>
    <mergeCell ref="RAW28:RBD28"/>
    <mergeCell ref="RBE28:RBL28"/>
    <mergeCell ref="RBM28:RBT28"/>
    <mergeCell ref="RBU28:RCB28"/>
    <mergeCell ref="RCC28:RCJ28"/>
    <mergeCell ref="QZI28:QZP28"/>
    <mergeCell ref="QZQ28:QZX28"/>
    <mergeCell ref="QZY28:RAF28"/>
    <mergeCell ref="RAG28:RAN28"/>
    <mergeCell ref="RAO28:RAV28"/>
    <mergeCell ref="RKC28:RKJ28"/>
    <mergeCell ref="RKK28:RKR28"/>
    <mergeCell ref="RKS28:RKZ28"/>
    <mergeCell ref="RLA28:RLH28"/>
    <mergeCell ref="RLI28:RLP28"/>
    <mergeCell ref="RIO28:RIV28"/>
    <mergeCell ref="RIW28:RJD28"/>
    <mergeCell ref="RJE28:RJL28"/>
    <mergeCell ref="RJM28:RJT28"/>
    <mergeCell ref="RJU28:RKB28"/>
    <mergeCell ref="RHA28:RHH28"/>
    <mergeCell ref="RHI28:RHP28"/>
    <mergeCell ref="RHQ28:RHX28"/>
    <mergeCell ref="RHY28:RIF28"/>
    <mergeCell ref="RIG28:RIN28"/>
    <mergeCell ref="RFM28:RFT28"/>
    <mergeCell ref="RFU28:RGB28"/>
    <mergeCell ref="RGC28:RGJ28"/>
    <mergeCell ref="RGK28:RGR28"/>
    <mergeCell ref="RGS28:RGZ28"/>
    <mergeCell ref="RQG28:RQN28"/>
    <mergeCell ref="RQO28:RQV28"/>
    <mergeCell ref="RQW28:RRD28"/>
    <mergeCell ref="RRE28:RRL28"/>
    <mergeCell ref="RRM28:RRT28"/>
    <mergeCell ref="ROS28:ROZ28"/>
    <mergeCell ref="RPA28:RPH28"/>
    <mergeCell ref="RPI28:RPP28"/>
    <mergeCell ref="RPQ28:RPX28"/>
    <mergeCell ref="RPY28:RQF28"/>
    <mergeCell ref="RNE28:RNL28"/>
    <mergeCell ref="RNM28:RNT28"/>
    <mergeCell ref="RNU28:ROB28"/>
    <mergeCell ref="ROC28:ROJ28"/>
    <mergeCell ref="ROK28:ROR28"/>
    <mergeCell ref="RLQ28:RLX28"/>
    <mergeCell ref="RLY28:RMF28"/>
    <mergeCell ref="RMG28:RMN28"/>
    <mergeCell ref="RMO28:RMV28"/>
    <mergeCell ref="RMW28:RND28"/>
    <mergeCell ref="RWK28:RWR28"/>
    <mergeCell ref="RWS28:RWZ28"/>
    <mergeCell ref="RXA28:RXH28"/>
    <mergeCell ref="RXI28:RXP28"/>
    <mergeCell ref="RXQ28:RXX28"/>
    <mergeCell ref="RUW28:RVD28"/>
    <mergeCell ref="RVE28:RVL28"/>
    <mergeCell ref="RVM28:RVT28"/>
    <mergeCell ref="RVU28:RWB28"/>
    <mergeCell ref="RWC28:RWJ28"/>
    <mergeCell ref="RTI28:RTP28"/>
    <mergeCell ref="RTQ28:RTX28"/>
    <mergeCell ref="RTY28:RUF28"/>
    <mergeCell ref="RUG28:RUN28"/>
    <mergeCell ref="RUO28:RUV28"/>
    <mergeCell ref="RRU28:RSB28"/>
    <mergeCell ref="RSC28:RSJ28"/>
    <mergeCell ref="RSK28:RSR28"/>
    <mergeCell ref="RSS28:RSZ28"/>
    <mergeCell ref="RTA28:RTH28"/>
    <mergeCell ref="SCO28:SCV28"/>
    <mergeCell ref="SCW28:SDD28"/>
    <mergeCell ref="SDE28:SDL28"/>
    <mergeCell ref="SDM28:SDT28"/>
    <mergeCell ref="SDU28:SEB28"/>
    <mergeCell ref="SBA28:SBH28"/>
    <mergeCell ref="SBI28:SBP28"/>
    <mergeCell ref="SBQ28:SBX28"/>
    <mergeCell ref="SBY28:SCF28"/>
    <mergeCell ref="SCG28:SCN28"/>
    <mergeCell ref="RZM28:RZT28"/>
    <mergeCell ref="RZU28:SAB28"/>
    <mergeCell ref="SAC28:SAJ28"/>
    <mergeCell ref="SAK28:SAR28"/>
    <mergeCell ref="SAS28:SAZ28"/>
    <mergeCell ref="RXY28:RYF28"/>
    <mergeCell ref="RYG28:RYN28"/>
    <mergeCell ref="RYO28:RYV28"/>
    <mergeCell ref="RYW28:RZD28"/>
    <mergeCell ref="RZE28:RZL28"/>
    <mergeCell ref="SIS28:SIZ28"/>
    <mergeCell ref="SJA28:SJH28"/>
    <mergeCell ref="SJI28:SJP28"/>
    <mergeCell ref="SJQ28:SJX28"/>
    <mergeCell ref="SJY28:SKF28"/>
    <mergeCell ref="SHE28:SHL28"/>
    <mergeCell ref="SHM28:SHT28"/>
    <mergeCell ref="SHU28:SIB28"/>
    <mergeCell ref="SIC28:SIJ28"/>
    <mergeCell ref="SIK28:SIR28"/>
    <mergeCell ref="SFQ28:SFX28"/>
    <mergeCell ref="SFY28:SGF28"/>
    <mergeCell ref="SGG28:SGN28"/>
    <mergeCell ref="SGO28:SGV28"/>
    <mergeCell ref="SGW28:SHD28"/>
    <mergeCell ref="SEC28:SEJ28"/>
    <mergeCell ref="SEK28:SER28"/>
    <mergeCell ref="SES28:SEZ28"/>
    <mergeCell ref="SFA28:SFH28"/>
    <mergeCell ref="SFI28:SFP28"/>
    <mergeCell ref="SOW28:SPD28"/>
    <mergeCell ref="SPE28:SPL28"/>
    <mergeCell ref="SPM28:SPT28"/>
    <mergeCell ref="SPU28:SQB28"/>
    <mergeCell ref="SQC28:SQJ28"/>
    <mergeCell ref="SNI28:SNP28"/>
    <mergeCell ref="SNQ28:SNX28"/>
    <mergeCell ref="SNY28:SOF28"/>
    <mergeCell ref="SOG28:SON28"/>
    <mergeCell ref="SOO28:SOV28"/>
    <mergeCell ref="SLU28:SMB28"/>
    <mergeCell ref="SMC28:SMJ28"/>
    <mergeCell ref="SMK28:SMR28"/>
    <mergeCell ref="SMS28:SMZ28"/>
    <mergeCell ref="SNA28:SNH28"/>
    <mergeCell ref="SKG28:SKN28"/>
    <mergeCell ref="SKO28:SKV28"/>
    <mergeCell ref="SKW28:SLD28"/>
    <mergeCell ref="SLE28:SLL28"/>
    <mergeCell ref="SLM28:SLT28"/>
    <mergeCell ref="SVA28:SVH28"/>
    <mergeCell ref="SVI28:SVP28"/>
    <mergeCell ref="SVQ28:SVX28"/>
    <mergeCell ref="SVY28:SWF28"/>
    <mergeCell ref="SWG28:SWN28"/>
    <mergeCell ref="STM28:STT28"/>
    <mergeCell ref="STU28:SUB28"/>
    <mergeCell ref="SUC28:SUJ28"/>
    <mergeCell ref="SUK28:SUR28"/>
    <mergeCell ref="SUS28:SUZ28"/>
    <mergeCell ref="SRY28:SSF28"/>
    <mergeCell ref="SSG28:SSN28"/>
    <mergeCell ref="SSO28:SSV28"/>
    <mergeCell ref="SSW28:STD28"/>
    <mergeCell ref="STE28:STL28"/>
    <mergeCell ref="SQK28:SQR28"/>
    <mergeCell ref="SQS28:SQZ28"/>
    <mergeCell ref="SRA28:SRH28"/>
    <mergeCell ref="SRI28:SRP28"/>
    <mergeCell ref="SRQ28:SRX28"/>
    <mergeCell ref="TBE28:TBL28"/>
    <mergeCell ref="TBM28:TBT28"/>
    <mergeCell ref="TBU28:TCB28"/>
    <mergeCell ref="TCC28:TCJ28"/>
    <mergeCell ref="TCK28:TCR28"/>
    <mergeCell ref="SZQ28:SZX28"/>
    <mergeCell ref="SZY28:TAF28"/>
    <mergeCell ref="TAG28:TAN28"/>
    <mergeCell ref="TAO28:TAV28"/>
    <mergeCell ref="TAW28:TBD28"/>
    <mergeCell ref="SYC28:SYJ28"/>
    <mergeCell ref="SYK28:SYR28"/>
    <mergeCell ref="SYS28:SYZ28"/>
    <mergeCell ref="SZA28:SZH28"/>
    <mergeCell ref="SZI28:SZP28"/>
    <mergeCell ref="SWO28:SWV28"/>
    <mergeCell ref="SWW28:SXD28"/>
    <mergeCell ref="SXE28:SXL28"/>
    <mergeCell ref="SXM28:SXT28"/>
    <mergeCell ref="SXU28:SYB28"/>
    <mergeCell ref="THI28:THP28"/>
    <mergeCell ref="THQ28:THX28"/>
    <mergeCell ref="THY28:TIF28"/>
    <mergeCell ref="TIG28:TIN28"/>
    <mergeCell ref="TIO28:TIV28"/>
    <mergeCell ref="TFU28:TGB28"/>
    <mergeCell ref="TGC28:TGJ28"/>
    <mergeCell ref="TGK28:TGR28"/>
    <mergeCell ref="TGS28:TGZ28"/>
    <mergeCell ref="THA28:THH28"/>
    <mergeCell ref="TEG28:TEN28"/>
    <mergeCell ref="TEO28:TEV28"/>
    <mergeCell ref="TEW28:TFD28"/>
    <mergeCell ref="TFE28:TFL28"/>
    <mergeCell ref="TFM28:TFT28"/>
    <mergeCell ref="TCS28:TCZ28"/>
    <mergeCell ref="TDA28:TDH28"/>
    <mergeCell ref="TDI28:TDP28"/>
    <mergeCell ref="TDQ28:TDX28"/>
    <mergeCell ref="TDY28:TEF28"/>
    <mergeCell ref="TNM28:TNT28"/>
    <mergeCell ref="TNU28:TOB28"/>
    <mergeCell ref="TOC28:TOJ28"/>
    <mergeCell ref="TOK28:TOR28"/>
    <mergeCell ref="TOS28:TOZ28"/>
    <mergeCell ref="TLY28:TMF28"/>
    <mergeCell ref="TMG28:TMN28"/>
    <mergeCell ref="TMO28:TMV28"/>
    <mergeCell ref="TMW28:TND28"/>
    <mergeCell ref="TNE28:TNL28"/>
    <mergeCell ref="TKK28:TKR28"/>
    <mergeCell ref="TKS28:TKZ28"/>
    <mergeCell ref="TLA28:TLH28"/>
    <mergeCell ref="TLI28:TLP28"/>
    <mergeCell ref="TLQ28:TLX28"/>
    <mergeCell ref="TIW28:TJD28"/>
    <mergeCell ref="TJE28:TJL28"/>
    <mergeCell ref="TJM28:TJT28"/>
    <mergeCell ref="TJU28:TKB28"/>
    <mergeCell ref="TKC28:TKJ28"/>
    <mergeCell ref="TTQ28:TTX28"/>
    <mergeCell ref="TTY28:TUF28"/>
    <mergeCell ref="TUG28:TUN28"/>
    <mergeCell ref="TUO28:TUV28"/>
    <mergeCell ref="TUW28:TVD28"/>
    <mergeCell ref="TSC28:TSJ28"/>
    <mergeCell ref="TSK28:TSR28"/>
    <mergeCell ref="TSS28:TSZ28"/>
    <mergeCell ref="TTA28:TTH28"/>
    <mergeCell ref="TTI28:TTP28"/>
    <mergeCell ref="TQO28:TQV28"/>
    <mergeCell ref="TQW28:TRD28"/>
    <mergeCell ref="TRE28:TRL28"/>
    <mergeCell ref="TRM28:TRT28"/>
    <mergeCell ref="TRU28:TSB28"/>
    <mergeCell ref="TPA28:TPH28"/>
    <mergeCell ref="TPI28:TPP28"/>
    <mergeCell ref="TPQ28:TPX28"/>
    <mergeCell ref="TPY28:TQF28"/>
    <mergeCell ref="TQG28:TQN28"/>
    <mergeCell ref="TZU28:UAB28"/>
    <mergeCell ref="UAC28:UAJ28"/>
    <mergeCell ref="UAK28:UAR28"/>
    <mergeCell ref="UAS28:UAZ28"/>
    <mergeCell ref="UBA28:UBH28"/>
    <mergeCell ref="TYG28:TYN28"/>
    <mergeCell ref="TYO28:TYV28"/>
    <mergeCell ref="TYW28:TZD28"/>
    <mergeCell ref="TZE28:TZL28"/>
    <mergeCell ref="TZM28:TZT28"/>
    <mergeCell ref="TWS28:TWZ28"/>
    <mergeCell ref="TXA28:TXH28"/>
    <mergeCell ref="TXI28:TXP28"/>
    <mergeCell ref="TXQ28:TXX28"/>
    <mergeCell ref="TXY28:TYF28"/>
    <mergeCell ref="TVE28:TVL28"/>
    <mergeCell ref="TVM28:TVT28"/>
    <mergeCell ref="TVU28:TWB28"/>
    <mergeCell ref="TWC28:TWJ28"/>
    <mergeCell ref="TWK28:TWR28"/>
    <mergeCell ref="UFY28:UGF28"/>
    <mergeCell ref="UGG28:UGN28"/>
    <mergeCell ref="UGO28:UGV28"/>
    <mergeCell ref="UGW28:UHD28"/>
    <mergeCell ref="UHE28:UHL28"/>
    <mergeCell ref="UEK28:UER28"/>
    <mergeCell ref="UES28:UEZ28"/>
    <mergeCell ref="UFA28:UFH28"/>
    <mergeCell ref="UFI28:UFP28"/>
    <mergeCell ref="UFQ28:UFX28"/>
    <mergeCell ref="UCW28:UDD28"/>
    <mergeCell ref="UDE28:UDL28"/>
    <mergeCell ref="UDM28:UDT28"/>
    <mergeCell ref="UDU28:UEB28"/>
    <mergeCell ref="UEC28:UEJ28"/>
    <mergeCell ref="UBI28:UBP28"/>
    <mergeCell ref="UBQ28:UBX28"/>
    <mergeCell ref="UBY28:UCF28"/>
    <mergeCell ref="UCG28:UCN28"/>
    <mergeCell ref="UCO28:UCV28"/>
    <mergeCell ref="UMC28:UMJ28"/>
    <mergeCell ref="UMK28:UMR28"/>
    <mergeCell ref="UMS28:UMZ28"/>
    <mergeCell ref="UNA28:UNH28"/>
    <mergeCell ref="UNI28:UNP28"/>
    <mergeCell ref="UKO28:UKV28"/>
    <mergeCell ref="UKW28:ULD28"/>
    <mergeCell ref="ULE28:ULL28"/>
    <mergeCell ref="ULM28:ULT28"/>
    <mergeCell ref="ULU28:UMB28"/>
    <mergeCell ref="UJA28:UJH28"/>
    <mergeCell ref="UJI28:UJP28"/>
    <mergeCell ref="UJQ28:UJX28"/>
    <mergeCell ref="UJY28:UKF28"/>
    <mergeCell ref="UKG28:UKN28"/>
    <mergeCell ref="UHM28:UHT28"/>
    <mergeCell ref="UHU28:UIB28"/>
    <mergeCell ref="UIC28:UIJ28"/>
    <mergeCell ref="UIK28:UIR28"/>
    <mergeCell ref="UIS28:UIZ28"/>
    <mergeCell ref="USG28:USN28"/>
    <mergeCell ref="USO28:USV28"/>
    <mergeCell ref="USW28:UTD28"/>
    <mergeCell ref="UTE28:UTL28"/>
    <mergeCell ref="UTM28:UTT28"/>
    <mergeCell ref="UQS28:UQZ28"/>
    <mergeCell ref="URA28:URH28"/>
    <mergeCell ref="URI28:URP28"/>
    <mergeCell ref="URQ28:URX28"/>
    <mergeCell ref="URY28:USF28"/>
    <mergeCell ref="UPE28:UPL28"/>
    <mergeCell ref="UPM28:UPT28"/>
    <mergeCell ref="UPU28:UQB28"/>
    <mergeCell ref="UQC28:UQJ28"/>
    <mergeCell ref="UQK28:UQR28"/>
    <mergeCell ref="UNQ28:UNX28"/>
    <mergeCell ref="UNY28:UOF28"/>
    <mergeCell ref="UOG28:UON28"/>
    <mergeCell ref="UOO28:UOV28"/>
    <mergeCell ref="UOW28:UPD28"/>
    <mergeCell ref="UYK28:UYR28"/>
    <mergeCell ref="UYS28:UYZ28"/>
    <mergeCell ref="UZA28:UZH28"/>
    <mergeCell ref="UZI28:UZP28"/>
    <mergeCell ref="UZQ28:UZX28"/>
    <mergeCell ref="UWW28:UXD28"/>
    <mergeCell ref="UXE28:UXL28"/>
    <mergeCell ref="UXM28:UXT28"/>
    <mergeCell ref="UXU28:UYB28"/>
    <mergeCell ref="UYC28:UYJ28"/>
    <mergeCell ref="UVI28:UVP28"/>
    <mergeCell ref="UVQ28:UVX28"/>
    <mergeCell ref="UVY28:UWF28"/>
    <mergeCell ref="UWG28:UWN28"/>
    <mergeCell ref="UWO28:UWV28"/>
    <mergeCell ref="UTU28:UUB28"/>
    <mergeCell ref="UUC28:UUJ28"/>
    <mergeCell ref="UUK28:UUR28"/>
    <mergeCell ref="UUS28:UUZ28"/>
    <mergeCell ref="UVA28:UVH28"/>
    <mergeCell ref="VEO28:VEV28"/>
    <mergeCell ref="VEW28:VFD28"/>
    <mergeCell ref="VFE28:VFL28"/>
    <mergeCell ref="VFM28:VFT28"/>
    <mergeCell ref="VFU28:VGB28"/>
    <mergeCell ref="VDA28:VDH28"/>
    <mergeCell ref="VDI28:VDP28"/>
    <mergeCell ref="VDQ28:VDX28"/>
    <mergeCell ref="VDY28:VEF28"/>
    <mergeCell ref="VEG28:VEN28"/>
    <mergeCell ref="VBM28:VBT28"/>
    <mergeCell ref="VBU28:VCB28"/>
    <mergeCell ref="VCC28:VCJ28"/>
    <mergeCell ref="VCK28:VCR28"/>
    <mergeCell ref="VCS28:VCZ28"/>
    <mergeCell ref="UZY28:VAF28"/>
    <mergeCell ref="VAG28:VAN28"/>
    <mergeCell ref="VAO28:VAV28"/>
    <mergeCell ref="VAW28:VBD28"/>
    <mergeCell ref="VBE28:VBL28"/>
    <mergeCell ref="VKS28:VKZ28"/>
    <mergeCell ref="VLA28:VLH28"/>
    <mergeCell ref="VLI28:VLP28"/>
    <mergeCell ref="VLQ28:VLX28"/>
    <mergeCell ref="VLY28:VMF28"/>
    <mergeCell ref="VJE28:VJL28"/>
    <mergeCell ref="VJM28:VJT28"/>
    <mergeCell ref="VJU28:VKB28"/>
    <mergeCell ref="VKC28:VKJ28"/>
    <mergeCell ref="VKK28:VKR28"/>
    <mergeCell ref="VHQ28:VHX28"/>
    <mergeCell ref="VHY28:VIF28"/>
    <mergeCell ref="VIG28:VIN28"/>
    <mergeCell ref="VIO28:VIV28"/>
    <mergeCell ref="VIW28:VJD28"/>
    <mergeCell ref="VGC28:VGJ28"/>
    <mergeCell ref="VGK28:VGR28"/>
    <mergeCell ref="VGS28:VGZ28"/>
    <mergeCell ref="VHA28:VHH28"/>
    <mergeCell ref="VHI28:VHP28"/>
    <mergeCell ref="VQW28:VRD28"/>
    <mergeCell ref="VRE28:VRL28"/>
    <mergeCell ref="VRM28:VRT28"/>
    <mergeCell ref="VRU28:VSB28"/>
    <mergeCell ref="VSC28:VSJ28"/>
    <mergeCell ref="VPI28:VPP28"/>
    <mergeCell ref="VPQ28:VPX28"/>
    <mergeCell ref="VPY28:VQF28"/>
    <mergeCell ref="VQG28:VQN28"/>
    <mergeCell ref="VQO28:VQV28"/>
    <mergeCell ref="VNU28:VOB28"/>
    <mergeCell ref="VOC28:VOJ28"/>
    <mergeCell ref="VOK28:VOR28"/>
    <mergeCell ref="VOS28:VOZ28"/>
    <mergeCell ref="VPA28:VPH28"/>
    <mergeCell ref="VMG28:VMN28"/>
    <mergeCell ref="VMO28:VMV28"/>
    <mergeCell ref="VMW28:VND28"/>
    <mergeCell ref="VNE28:VNL28"/>
    <mergeCell ref="VNM28:VNT28"/>
    <mergeCell ref="VXA28:VXH28"/>
    <mergeCell ref="VXI28:VXP28"/>
    <mergeCell ref="VXQ28:VXX28"/>
    <mergeCell ref="VXY28:VYF28"/>
    <mergeCell ref="VYG28:VYN28"/>
    <mergeCell ref="VVM28:VVT28"/>
    <mergeCell ref="VVU28:VWB28"/>
    <mergeCell ref="VWC28:VWJ28"/>
    <mergeCell ref="VWK28:VWR28"/>
    <mergeCell ref="VWS28:VWZ28"/>
    <mergeCell ref="VTY28:VUF28"/>
    <mergeCell ref="VUG28:VUN28"/>
    <mergeCell ref="VUO28:VUV28"/>
    <mergeCell ref="VUW28:VVD28"/>
    <mergeCell ref="VVE28:VVL28"/>
    <mergeCell ref="VSK28:VSR28"/>
    <mergeCell ref="VSS28:VSZ28"/>
    <mergeCell ref="VTA28:VTH28"/>
    <mergeCell ref="VTI28:VTP28"/>
    <mergeCell ref="VTQ28:VTX28"/>
    <mergeCell ref="WDE28:WDL28"/>
    <mergeCell ref="WDM28:WDT28"/>
    <mergeCell ref="WDU28:WEB28"/>
    <mergeCell ref="WEC28:WEJ28"/>
    <mergeCell ref="WEK28:WER28"/>
    <mergeCell ref="WBQ28:WBX28"/>
    <mergeCell ref="WBY28:WCF28"/>
    <mergeCell ref="WCG28:WCN28"/>
    <mergeCell ref="WCO28:WCV28"/>
    <mergeCell ref="WCW28:WDD28"/>
    <mergeCell ref="WAC28:WAJ28"/>
    <mergeCell ref="WAK28:WAR28"/>
    <mergeCell ref="WAS28:WAZ28"/>
    <mergeCell ref="WBA28:WBH28"/>
    <mergeCell ref="WBI28:WBP28"/>
    <mergeCell ref="VYO28:VYV28"/>
    <mergeCell ref="VYW28:VZD28"/>
    <mergeCell ref="VZE28:VZL28"/>
    <mergeCell ref="VZM28:VZT28"/>
    <mergeCell ref="VZU28:WAB28"/>
    <mergeCell ref="WJI28:WJP28"/>
    <mergeCell ref="WJQ28:WJX28"/>
    <mergeCell ref="WJY28:WKF28"/>
    <mergeCell ref="WKG28:WKN28"/>
    <mergeCell ref="WKO28:WKV28"/>
    <mergeCell ref="WHU28:WIB28"/>
    <mergeCell ref="WIC28:WIJ28"/>
    <mergeCell ref="WIK28:WIR28"/>
    <mergeCell ref="WIS28:WIZ28"/>
    <mergeCell ref="WJA28:WJH28"/>
    <mergeCell ref="WGG28:WGN28"/>
    <mergeCell ref="WGO28:WGV28"/>
    <mergeCell ref="WGW28:WHD28"/>
    <mergeCell ref="WHE28:WHL28"/>
    <mergeCell ref="WHM28:WHT28"/>
    <mergeCell ref="WES28:WEZ28"/>
    <mergeCell ref="WFA28:WFH28"/>
    <mergeCell ref="WFI28:WFP28"/>
    <mergeCell ref="WFQ28:WFX28"/>
    <mergeCell ref="WFY28:WGF28"/>
    <mergeCell ref="WPM28:WPT28"/>
    <mergeCell ref="WPU28:WQB28"/>
    <mergeCell ref="WQC28:WQJ28"/>
    <mergeCell ref="WQK28:WQR28"/>
    <mergeCell ref="WQS28:WQZ28"/>
    <mergeCell ref="WNY28:WOF28"/>
    <mergeCell ref="WOG28:WON28"/>
    <mergeCell ref="WOO28:WOV28"/>
    <mergeCell ref="WOW28:WPD28"/>
    <mergeCell ref="WPE28:WPL28"/>
    <mergeCell ref="WMK28:WMR28"/>
    <mergeCell ref="WMS28:WMZ28"/>
    <mergeCell ref="WNA28:WNH28"/>
    <mergeCell ref="WNI28:WNP28"/>
    <mergeCell ref="WNQ28:WNX28"/>
    <mergeCell ref="WKW28:WLD28"/>
    <mergeCell ref="WLE28:WLL28"/>
    <mergeCell ref="WLM28:WLT28"/>
    <mergeCell ref="WLU28:WMB28"/>
    <mergeCell ref="WMC28:WMJ28"/>
    <mergeCell ref="WWG28:WWN28"/>
    <mergeCell ref="WWO28:WWV28"/>
    <mergeCell ref="WWW28:WXD28"/>
    <mergeCell ref="WUC28:WUJ28"/>
    <mergeCell ref="WUK28:WUR28"/>
    <mergeCell ref="WUS28:WUZ28"/>
    <mergeCell ref="WVA28:WVH28"/>
    <mergeCell ref="WVI28:WVP28"/>
    <mergeCell ref="WSO28:WSV28"/>
    <mergeCell ref="WSW28:WTD28"/>
    <mergeCell ref="WTE28:WTL28"/>
    <mergeCell ref="WTM28:WTT28"/>
    <mergeCell ref="WTU28:WUB28"/>
    <mergeCell ref="WRA28:WRH28"/>
    <mergeCell ref="WRI28:WRP28"/>
    <mergeCell ref="WRQ28:WRX28"/>
    <mergeCell ref="WRY28:WSF28"/>
    <mergeCell ref="WSG28:WSN28"/>
    <mergeCell ref="XEW28:XFD28"/>
    <mergeCell ref="A30:H30"/>
    <mergeCell ref="A32:H32"/>
    <mergeCell ref="A34:H34"/>
    <mergeCell ref="A36:H36"/>
    <mergeCell ref="XDI28:XDP28"/>
    <mergeCell ref="XDQ28:XDX28"/>
    <mergeCell ref="XDY28:XEF28"/>
    <mergeCell ref="XEG28:XEN28"/>
    <mergeCell ref="XEO28:XEV28"/>
    <mergeCell ref="XBU28:XCB28"/>
    <mergeCell ref="XCC28:XCJ28"/>
    <mergeCell ref="XCK28:XCR28"/>
    <mergeCell ref="XCS28:XCZ28"/>
    <mergeCell ref="XDA28:XDH28"/>
    <mergeCell ref="XAG28:XAN28"/>
    <mergeCell ref="XAO28:XAV28"/>
    <mergeCell ref="XAW28:XBD28"/>
    <mergeCell ref="XBE28:XBL28"/>
    <mergeCell ref="XBM28:XBT28"/>
    <mergeCell ref="WYS28:WYZ28"/>
    <mergeCell ref="WZA28:WZH28"/>
    <mergeCell ref="WZI28:WZP28"/>
    <mergeCell ref="WZQ28:WZX28"/>
    <mergeCell ref="WZY28:XAF28"/>
    <mergeCell ref="WXE28:WXL28"/>
    <mergeCell ref="WXM28:WXT28"/>
    <mergeCell ref="WXU28:WYB28"/>
    <mergeCell ref="WYC28:WYJ28"/>
    <mergeCell ref="WYK28:WYR28"/>
    <mergeCell ref="WVQ28:WVX28"/>
    <mergeCell ref="WVY28:WWF28"/>
  </mergeCells>
  <pageMargins left="0.7" right="0.7" top="0.75" bottom="0.75" header="0.3" footer="0.3"/>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75"/>
  <sheetViews>
    <sheetView topLeftCell="A13" zoomScaleNormal="100" workbookViewId="0">
      <selection activeCell="A27" sqref="A27:H27"/>
    </sheetView>
  </sheetViews>
  <sheetFormatPr defaultColWidth="21.44140625" defaultRowHeight="13.2" x14ac:dyDescent="0.25"/>
  <cols>
    <col min="1" max="1" width="3.44140625" customWidth="1"/>
    <col min="2" max="2" width="52.109375" customWidth="1"/>
    <col min="3" max="3" width="2.33203125" customWidth="1"/>
    <col min="4" max="4" width="16.6640625" customWidth="1"/>
    <col min="5" max="5" width="2.33203125" customWidth="1"/>
    <col min="6" max="6" width="16.6640625" customWidth="1"/>
    <col min="7" max="7" width="2.33203125" customWidth="1"/>
    <col min="8" max="8" width="16.6640625" customWidth="1"/>
    <col min="9" max="9" width="21.44140625" customWidth="1"/>
  </cols>
  <sheetData>
    <row r="1" spans="1:19" x14ac:dyDescent="0.25">
      <c r="A1" s="112" t="s">
        <v>0</v>
      </c>
      <c r="B1" s="104"/>
      <c r="C1" s="104"/>
      <c r="D1" s="104"/>
      <c r="E1" s="104"/>
      <c r="F1" s="104"/>
      <c r="G1" s="104"/>
      <c r="H1" s="104"/>
      <c r="I1" s="3"/>
      <c r="J1" s="3"/>
      <c r="K1" s="3"/>
      <c r="L1" s="3"/>
      <c r="M1" s="3"/>
      <c r="N1" s="3"/>
      <c r="O1" s="3"/>
      <c r="P1" s="3"/>
      <c r="Q1" s="3"/>
      <c r="R1" s="3"/>
      <c r="S1" s="3"/>
    </row>
    <row r="2" spans="1:19" ht="13.2" customHeight="1" x14ac:dyDescent="0.25">
      <c r="A2" s="110" t="s">
        <v>198</v>
      </c>
      <c r="B2" s="110"/>
      <c r="C2" s="110"/>
      <c r="D2" s="110"/>
      <c r="E2" s="110"/>
      <c r="F2" s="110"/>
      <c r="G2" s="110"/>
      <c r="H2" s="110"/>
      <c r="I2" s="75"/>
      <c r="J2" s="3"/>
      <c r="K2" s="3"/>
      <c r="L2" s="3"/>
      <c r="M2" s="3"/>
      <c r="N2" s="3"/>
      <c r="O2" s="3"/>
      <c r="P2" s="3"/>
      <c r="Q2" s="3"/>
      <c r="R2" s="3"/>
      <c r="S2" s="3"/>
    </row>
    <row r="3" spans="1:19" x14ac:dyDescent="0.25">
      <c r="A3" s="110" t="s">
        <v>108</v>
      </c>
      <c r="B3" s="110"/>
      <c r="C3" s="114"/>
      <c r="D3" s="114"/>
      <c r="E3" s="114"/>
      <c r="F3" s="114"/>
      <c r="G3" s="114"/>
      <c r="H3" s="114"/>
      <c r="I3" s="3"/>
      <c r="J3" s="3"/>
      <c r="K3" s="3"/>
      <c r="L3" s="3"/>
      <c r="M3" s="3"/>
      <c r="N3" s="3"/>
      <c r="O3" s="3"/>
      <c r="P3" s="3"/>
      <c r="Q3" s="3"/>
      <c r="R3" s="3"/>
      <c r="S3" s="3"/>
    </row>
    <row r="4" spans="1:19" s="90" customFormat="1" x14ac:dyDescent="0.25">
      <c r="A4" s="112" t="s">
        <v>2</v>
      </c>
      <c r="B4" s="110"/>
      <c r="C4" s="104"/>
      <c r="D4" s="104"/>
      <c r="E4" s="104"/>
      <c r="F4" s="104"/>
      <c r="G4" s="104"/>
      <c r="H4" s="104"/>
      <c r="I4" s="91"/>
      <c r="J4" s="91"/>
      <c r="K4" s="91"/>
      <c r="L4" s="91"/>
      <c r="M4" s="91"/>
      <c r="N4" s="91"/>
      <c r="O4" s="91"/>
      <c r="P4" s="91"/>
      <c r="Q4" s="91"/>
      <c r="R4" s="91"/>
      <c r="S4" s="91"/>
    </row>
    <row r="5" spans="1:19" x14ac:dyDescent="0.25">
      <c r="A5" s="112" t="s">
        <v>41</v>
      </c>
      <c r="B5" s="110"/>
      <c r="C5" s="104"/>
      <c r="D5" s="104"/>
      <c r="E5" s="104"/>
      <c r="F5" s="104"/>
      <c r="G5" s="104"/>
      <c r="H5" s="104"/>
      <c r="I5" s="3"/>
      <c r="J5" s="3"/>
      <c r="K5" s="3"/>
      <c r="L5" s="3"/>
      <c r="M5" s="3"/>
      <c r="N5" s="3"/>
      <c r="O5" s="3"/>
      <c r="P5" s="3"/>
      <c r="Q5" s="3"/>
      <c r="R5" s="3"/>
      <c r="S5" s="3"/>
    </row>
    <row r="6" spans="1:19" x14ac:dyDescent="0.25">
      <c r="A6" s="3"/>
      <c r="B6" s="3"/>
      <c r="C6" s="3"/>
      <c r="D6" s="3"/>
      <c r="E6" s="3"/>
      <c r="F6" s="3"/>
      <c r="G6" s="3"/>
      <c r="H6" s="3"/>
      <c r="I6" s="3"/>
      <c r="J6" s="3"/>
      <c r="K6" s="3"/>
      <c r="L6" s="3"/>
      <c r="M6" s="3"/>
      <c r="N6" s="3"/>
      <c r="O6" s="3"/>
      <c r="P6" s="3"/>
      <c r="Q6" s="3"/>
      <c r="R6" s="3"/>
      <c r="S6" s="3"/>
    </row>
    <row r="7" spans="1:19" x14ac:dyDescent="0.25">
      <c r="A7" s="3"/>
      <c r="B7" s="3"/>
      <c r="C7" s="3"/>
      <c r="D7" s="108" t="s">
        <v>42</v>
      </c>
      <c r="E7" s="109"/>
      <c r="F7" s="109"/>
      <c r="G7" s="109"/>
      <c r="H7" s="109"/>
      <c r="I7" s="3"/>
      <c r="J7" s="3"/>
      <c r="K7" s="3"/>
      <c r="L7" s="3"/>
      <c r="M7" s="3"/>
      <c r="N7" s="3"/>
      <c r="O7" s="3"/>
      <c r="P7" s="3"/>
      <c r="Q7" s="3"/>
      <c r="R7" s="3"/>
      <c r="S7" s="3"/>
    </row>
    <row r="8" spans="1:19" x14ac:dyDescent="0.25">
      <c r="A8" s="3"/>
      <c r="B8" s="3"/>
      <c r="C8" s="3"/>
      <c r="D8" s="5" t="s">
        <v>5</v>
      </c>
      <c r="E8" s="2"/>
      <c r="F8" s="6">
        <v>43465</v>
      </c>
      <c r="G8" s="2"/>
      <c r="H8" s="6">
        <v>43190</v>
      </c>
      <c r="I8" s="3"/>
      <c r="J8" s="3"/>
      <c r="K8" s="3"/>
      <c r="L8" s="3"/>
      <c r="M8" s="3"/>
      <c r="N8" s="3"/>
      <c r="O8" s="3"/>
      <c r="P8" s="3"/>
      <c r="Q8" s="3"/>
      <c r="R8" s="3"/>
      <c r="S8" s="3"/>
    </row>
    <row r="9" spans="1:19" x14ac:dyDescent="0.25">
      <c r="A9" s="3"/>
      <c r="B9" s="3"/>
      <c r="C9" s="3"/>
      <c r="D9" s="4" t="s">
        <v>7</v>
      </c>
      <c r="E9" s="2"/>
      <c r="F9" s="7">
        <v>43465</v>
      </c>
      <c r="G9" s="2"/>
      <c r="H9" s="7">
        <v>43190</v>
      </c>
      <c r="I9" s="3"/>
      <c r="J9" s="3"/>
      <c r="K9" s="3"/>
      <c r="L9" s="3"/>
      <c r="M9" s="3"/>
      <c r="N9" s="3"/>
      <c r="O9" s="3"/>
      <c r="P9" s="3"/>
      <c r="Q9" s="3"/>
      <c r="R9" s="3"/>
      <c r="S9" s="3"/>
    </row>
    <row r="11" spans="1:19" x14ac:dyDescent="0.25">
      <c r="A11" s="100" t="s">
        <v>129</v>
      </c>
      <c r="B11" s="104"/>
      <c r="C11" s="3"/>
      <c r="D11" s="33">
        <v>359</v>
      </c>
      <c r="E11" s="3"/>
      <c r="F11" s="33">
        <v>404</v>
      </c>
      <c r="G11" s="3"/>
      <c r="H11" s="33">
        <v>393</v>
      </c>
    </row>
    <row r="12" spans="1:19" x14ac:dyDescent="0.25">
      <c r="A12" s="102" t="s">
        <v>110</v>
      </c>
      <c r="B12" s="104"/>
      <c r="C12" s="3"/>
      <c r="D12" s="3"/>
      <c r="E12" s="3"/>
      <c r="F12" s="3"/>
      <c r="G12" s="3"/>
      <c r="H12" s="3"/>
    </row>
    <row r="13" spans="1:19" ht="15.6" x14ac:dyDescent="0.25">
      <c r="B13" s="10" t="s">
        <v>130</v>
      </c>
      <c r="C13" s="3"/>
      <c r="D13" s="16">
        <v>-26</v>
      </c>
      <c r="E13" s="3"/>
      <c r="F13" s="16">
        <v>-26</v>
      </c>
      <c r="G13" s="3"/>
      <c r="H13" s="16">
        <v>-28</v>
      </c>
    </row>
    <row r="14" spans="1:19" ht="15.6" x14ac:dyDescent="0.25">
      <c r="B14" s="10" t="s">
        <v>131</v>
      </c>
      <c r="C14" s="3"/>
      <c r="D14" s="16">
        <v>-9</v>
      </c>
      <c r="E14" s="3"/>
      <c r="F14" s="16">
        <v>-14</v>
      </c>
      <c r="G14" s="3"/>
      <c r="H14" s="16">
        <v>-10</v>
      </c>
    </row>
    <row r="15" spans="1:19" ht="15.6" x14ac:dyDescent="0.25">
      <c r="B15" s="79" t="s">
        <v>201</v>
      </c>
      <c r="C15" s="3"/>
      <c r="D15" s="16">
        <v>0</v>
      </c>
      <c r="E15" s="3"/>
      <c r="F15" s="16">
        <v>-23</v>
      </c>
      <c r="G15" s="3"/>
      <c r="H15" s="16">
        <v>0</v>
      </c>
    </row>
    <row r="16" spans="1:19" ht="15.6" x14ac:dyDescent="0.25">
      <c r="B16" s="56" t="s">
        <v>184</v>
      </c>
      <c r="C16" s="3"/>
      <c r="D16" s="16">
        <v>-2</v>
      </c>
      <c r="E16" s="3"/>
      <c r="F16" s="16">
        <v>-11</v>
      </c>
      <c r="G16" s="3"/>
      <c r="H16" s="16">
        <v>-2</v>
      </c>
    </row>
    <row r="17" spans="1:16384" x14ac:dyDescent="0.25">
      <c r="B17" s="10" t="s">
        <v>114</v>
      </c>
      <c r="C17" s="3"/>
      <c r="D17" s="39">
        <f>SUM(D13:D16)</f>
        <v>-37</v>
      </c>
      <c r="E17" s="3"/>
      <c r="F17" s="39">
        <f>SUM(F13:F16)</f>
        <v>-74</v>
      </c>
      <c r="G17" s="3"/>
      <c r="H17" s="39">
        <f>SUM(H13:H16)</f>
        <v>-40</v>
      </c>
    </row>
    <row r="18" spans="1:16384" x14ac:dyDescent="0.25">
      <c r="A18" s="100" t="s">
        <v>132</v>
      </c>
      <c r="B18" s="104"/>
      <c r="C18" s="3"/>
      <c r="D18" s="36">
        <f>D17+D11</f>
        <v>322</v>
      </c>
      <c r="E18" s="3"/>
      <c r="F18" s="36">
        <f>F17+F11</f>
        <v>330</v>
      </c>
      <c r="G18" s="3"/>
      <c r="H18" s="36">
        <f>H17+H11</f>
        <v>353</v>
      </c>
    </row>
    <row r="21" spans="1:16384" s="68" customFormat="1" ht="29.4" customHeight="1" x14ac:dyDescent="0.25">
      <c r="A21" s="125" t="s">
        <v>209</v>
      </c>
      <c r="B21" s="126"/>
      <c r="C21" s="126"/>
      <c r="D21" s="126"/>
      <c r="E21" s="126"/>
      <c r="F21" s="126"/>
      <c r="G21" s="126"/>
      <c r="H21" s="126"/>
      <c r="I21" s="66"/>
      <c r="J21" s="67"/>
      <c r="K21" s="67"/>
      <c r="L21" s="67"/>
      <c r="M21" s="67"/>
      <c r="N21" s="67"/>
      <c r="O21" s="67"/>
      <c r="P21" s="67"/>
      <c r="Q21" s="67"/>
      <c r="R21" s="67"/>
      <c r="S21" s="67"/>
      <c r="T21" s="67"/>
      <c r="U21" s="67"/>
    </row>
    <row r="22" spans="1:16384" s="68" customFormat="1" x14ac:dyDescent="0.25">
      <c r="A22" s="126"/>
      <c r="B22" s="126"/>
      <c r="C22" s="69"/>
      <c r="D22" s="70"/>
      <c r="E22" s="69"/>
      <c r="F22" s="70"/>
      <c r="G22" s="69"/>
      <c r="H22" s="70"/>
      <c r="I22" s="66"/>
      <c r="J22" s="67"/>
      <c r="K22" s="67"/>
      <c r="L22" s="67"/>
      <c r="M22" s="67"/>
      <c r="N22" s="67"/>
      <c r="O22" s="67"/>
      <c r="P22" s="67"/>
      <c r="Q22" s="67"/>
      <c r="R22" s="67"/>
      <c r="S22" s="67"/>
      <c r="T22" s="67"/>
      <c r="U22" s="67"/>
    </row>
    <row r="23" spans="1:16384" s="68" customFormat="1" ht="59.4" customHeight="1" x14ac:dyDescent="0.25">
      <c r="A23" s="125" t="s">
        <v>212</v>
      </c>
      <c r="B23" s="126"/>
      <c r="C23" s="126"/>
      <c r="D23" s="126"/>
      <c r="E23" s="126"/>
      <c r="F23" s="126"/>
      <c r="G23" s="126"/>
      <c r="H23" s="126"/>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24"/>
      <c r="HX23" s="124"/>
      <c r="HY23" s="124"/>
      <c r="HZ23" s="124"/>
      <c r="IA23" s="124"/>
      <c r="IB23" s="124"/>
      <c r="IC23" s="124"/>
      <c r="ID23" s="124"/>
      <c r="IE23" s="124"/>
      <c r="IF23" s="124"/>
      <c r="IG23" s="124"/>
      <c r="IH23" s="124"/>
      <c r="II23" s="124"/>
      <c r="IJ23" s="124"/>
      <c r="IK23" s="124"/>
      <c r="IL23" s="124"/>
      <c r="IM23" s="124"/>
      <c r="IN23" s="124"/>
      <c r="IO23" s="124"/>
      <c r="IP23" s="124"/>
      <c r="IQ23" s="124"/>
      <c r="IR23" s="124"/>
      <c r="IS23" s="124"/>
      <c r="IT23" s="124"/>
      <c r="IU23" s="124"/>
      <c r="IV23" s="124"/>
      <c r="IW23" s="124"/>
      <c r="IX23" s="124"/>
      <c r="IY23" s="124"/>
      <c r="IZ23" s="124"/>
      <c r="JA23" s="124"/>
      <c r="JB23" s="124"/>
      <c r="JC23" s="124"/>
      <c r="JD23" s="124"/>
      <c r="JE23" s="124"/>
      <c r="JF23" s="124"/>
      <c r="JG23" s="124"/>
      <c r="JH23" s="124"/>
      <c r="JI23" s="124"/>
      <c r="JJ23" s="124"/>
      <c r="JK23" s="124"/>
      <c r="JL23" s="124"/>
      <c r="JM23" s="124"/>
      <c r="JN23" s="124"/>
      <c r="JO23" s="124"/>
      <c r="JP23" s="124"/>
      <c r="JQ23" s="124"/>
      <c r="JR23" s="124"/>
      <c r="JS23" s="124"/>
      <c r="JT23" s="124"/>
      <c r="JU23" s="124"/>
      <c r="JV23" s="124"/>
      <c r="JW23" s="124"/>
      <c r="JX23" s="124"/>
      <c r="JY23" s="124"/>
      <c r="JZ23" s="124"/>
      <c r="KA23" s="124"/>
      <c r="KB23" s="124"/>
      <c r="KC23" s="124"/>
      <c r="KD23" s="124"/>
      <c r="KE23" s="124"/>
      <c r="KF23" s="124"/>
      <c r="KG23" s="124"/>
      <c r="KH23" s="124"/>
      <c r="KI23" s="124"/>
      <c r="KJ23" s="124"/>
      <c r="KK23" s="124"/>
      <c r="KL23" s="124"/>
      <c r="KM23" s="124"/>
      <c r="KN23" s="124"/>
      <c r="KO23" s="124"/>
      <c r="KP23" s="124"/>
      <c r="KQ23" s="124"/>
      <c r="KR23" s="124"/>
      <c r="KS23" s="124"/>
      <c r="KT23" s="124"/>
      <c r="KU23" s="124"/>
      <c r="KV23" s="124"/>
      <c r="KW23" s="124"/>
      <c r="KX23" s="124"/>
      <c r="KY23" s="124"/>
      <c r="KZ23" s="124"/>
      <c r="LA23" s="124"/>
      <c r="LB23" s="124"/>
      <c r="LC23" s="124"/>
      <c r="LD23" s="124"/>
      <c r="LE23" s="124"/>
      <c r="LF23" s="124"/>
      <c r="LG23" s="124"/>
      <c r="LH23" s="124"/>
      <c r="LI23" s="124"/>
      <c r="LJ23" s="124"/>
      <c r="LK23" s="124"/>
      <c r="LL23" s="124"/>
      <c r="LM23" s="124"/>
      <c r="LN23" s="124"/>
      <c r="LO23" s="124"/>
      <c r="LP23" s="124"/>
      <c r="LQ23" s="124"/>
      <c r="LR23" s="124"/>
      <c r="LS23" s="124"/>
      <c r="LT23" s="124"/>
      <c r="LU23" s="124"/>
      <c r="LV23" s="124"/>
      <c r="LW23" s="124"/>
      <c r="LX23" s="124"/>
      <c r="LY23" s="124"/>
      <c r="LZ23" s="124"/>
      <c r="MA23" s="124"/>
      <c r="MB23" s="124"/>
      <c r="MC23" s="124"/>
      <c r="MD23" s="124"/>
      <c r="ME23" s="124"/>
      <c r="MF23" s="124"/>
      <c r="MG23" s="124"/>
      <c r="MH23" s="124"/>
      <c r="MI23" s="124"/>
      <c r="MJ23" s="124"/>
      <c r="MK23" s="124"/>
      <c r="ML23" s="124"/>
      <c r="MM23" s="124"/>
      <c r="MN23" s="124"/>
      <c r="MO23" s="124"/>
      <c r="MP23" s="124"/>
      <c r="MQ23" s="124"/>
      <c r="MR23" s="124"/>
      <c r="MS23" s="124"/>
      <c r="MT23" s="124"/>
      <c r="MU23" s="124"/>
      <c r="MV23" s="124"/>
      <c r="MW23" s="124"/>
      <c r="MX23" s="124"/>
      <c r="MY23" s="124"/>
      <c r="MZ23" s="124"/>
      <c r="NA23" s="124"/>
      <c r="NB23" s="124"/>
      <c r="NC23" s="124"/>
      <c r="ND23" s="124"/>
      <c r="NE23" s="124"/>
      <c r="NF23" s="124"/>
      <c r="NG23" s="124"/>
      <c r="NH23" s="124"/>
      <c r="NI23" s="124"/>
      <c r="NJ23" s="124"/>
      <c r="NK23" s="124"/>
      <c r="NL23" s="124"/>
      <c r="NM23" s="124"/>
      <c r="NN23" s="124"/>
      <c r="NO23" s="124"/>
      <c r="NP23" s="124"/>
      <c r="NQ23" s="124"/>
      <c r="NR23" s="124"/>
      <c r="NS23" s="124"/>
      <c r="NT23" s="124"/>
      <c r="NU23" s="124"/>
      <c r="NV23" s="124"/>
      <c r="NW23" s="124"/>
      <c r="NX23" s="124"/>
      <c r="NY23" s="124"/>
      <c r="NZ23" s="124"/>
      <c r="OA23" s="124"/>
      <c r="OB23" s="124"/>
      <c r="OC23" s="124"/>
      <c r="OD23" s="124"/>
      <c r="OE23" s="124"/>
      <c r="OF23" s="124"/>
      <c r="OG23" s="124"/>
      <c r="OH23" s="124"/>
      <c r="OI23" s="124"/>
      <c r="OJ23" s="124"/>
      <c r="OK23" s="124"/>
      <c r="OL23" s="124"/>
      <c r="OM23" s="124"/>
      <c r="ON23" s="124"/>
      <c r="OO23" s="124"/>
      <c r="OP23" s="124"/>
      <c r="OQ23" s="124"/>
      <c r="OR23" s="124"/>
      <c r="OS23" s="124"/>
      <c r="OT23" s="124"/>
      <c r="OU23" s="124"/>
      <c r="OV23" s="124"/>
      <c r="OW23" s="124"/>
      <c r="OX23" s="124"/>
      <c r="OY23" s="124"/>
      <c r="OZ23" s="124"/>
      <c r="PA23" s="124"/>
      <c r="PB23" s="124"/>
      <c r="PC23" s="124"/>
      <c r="PD23" s="124"/>
      <c r="PE23" s="124"/>
      <c r="PF23" s="124"/>
      <c r="PG23" s="124"/>
      <c r="PH23" s="124"/>
      <c r="PI23" s="124"/>
      <c r="PJ23" s="124"/>
      <c r="PK23" s="124"/>
      <c r="PL23" s="124"/>
      <c r="PM23" s="124"/>
      <c r="PN23" s="124"/>
      <c r="PO23" s="124"/>
      <c r="PP23" s="124"/>
      <c r="PQ23" s="124"/>
      <c r="PR23" s="124"/>
      <c r="PS23" s="124"/>
      <c r="PT23" s="124"/>
      <c r="PU23" s="124"/>
      <c r="PV23" s="124"/>
      <c r="PW23" s="124"/>
      <c r="PX23" s="124"/>
      <c r="PY23" s="124"/>
      <c r="PZ23" s="124"/>
      <c r="QA23" s="124"/>
      <c r="QB23" s="124"/>
      <c r="QC23" s="124"/>
      <c r="QD23" s="124"/>
      <c r="QE23" s="124"/>
      <c r="QF23" s="124"/>
      <c r="QG23" s="124"/>
      <c r="QH23" s="124"/>
      <c r="QI23" s="124"/>
      <c r="QJ23" s="124"/>
      <c r="QK23" s="124"/>
      <c r="QL23" s="124"/>
      <c r="QM23" s="124"/>
      <c r="QN23" s="124"/>
      <c r="QO23" s="124"/>
      <c r="QP23" s="124"/>
      <c r="QQ23" s="124"/>
      <c r="QR23" s="124"/>
      <c r="QS23" s="124"/>
      <c r="QT23" s="124"/>
      <c r="QU23" s="124"/>
      <c r="QV23" s="124"/>
      <c r="QW23" s="124"/>
      <c r="QX23" s="124"/>
      <c r="QY23" s="124"/>
      <c r="QZ23" s="124"/>
      <c r="RA23" s="124"/>
      <c r="RB23" s="124"/>
      <c r="RC23" s="124"/>
      <c r="RD23" s="124"/>
      <c r="RE23" s="124"/>
      <c r="RF23" s="124"/>
      <c r="RG23" s="124"/>
      <c r="RH23" s="124"/>
      <c r="RI23" s="124"/>
      <c r="RJ23" s="124"/>
      <c r="RK23" s="124"/>
      <c r="RL23" s="124"/>
      <c r="RM23" s="124"/>
      <c r="RN23" s="124"/>
      <c r="RO23" s="124"/>
      <c r="RP23" s="124"/>
      <c r="RQ23" s="124"/>
      <c r="RR23" s="124"/>
      <c r="RS23" s="124"/>
      <c r="RT23" s="124"/>
      <c r="RU23" s="124"/>
      <c r="RV23" s="124"/>
      <c r="RW23" s="124"/>
      <c r="RX23" s="124"/>
      <c r="RY23" s="124"/>
      <c r="RZ23" s="124"/>
      <c r="SA23" s="124"/>
      <c r="SB23" s="124"/>
      <c r="SC23" s="124"/>
      <c r="SD23" s="124"/>
      <c r="SE23" s="124"/>
      <c r="SF23" s="124"/>
      <c r="SG23" s="124"/>
      <c r="SH23" s="124"/>
      <c r="SI23" s="124"/>
      <c r="SJ23" s="124"/>
      <c r="SK23" s="124"/>
      <c r="SL23" s="124"/>
      <c r="SM23" s="124"/>
      <c r="SN23" s="124"/>
      <c r="SO23" s="124"/>
      <c r="SP23" s="124"/>
      <c r="SQ23" s="124"/>
      <c r="SR23" s="124"/>
      <c r="SS23" s="124"/>
      <c r="ST23" s="124"/>
      <c r="SU23" s="124"/>
      <c r="SV23" s="124"/>
      <c r="SW23" s="124"/>
      <c r="SX23" s="124"/>
      <c r="SY23" s="124"/>
      <c r="SZ23" s="124"/>
      <c r="TA23" s="124"/>
      <c r="TB23" s="124"/>
      <c r="TC23" s="124"/>
      <c r="TD23" s="124"/>
      <c r="TE23" s="124"/>
      <c r="TF23" s="124"/>
      <c r="TG23" s="124"/>
      <c r="TH23" s="124"/>
      <c r="TI23" s="124"/>
      <c r="TJ23" s="124"/>
      <c r="TK23" s="124"/>
      <c r="TL23" s="124"/>
      <c r="TM23" s="124"/>
      <c r="TN23" s="124"/>
      <c r="TO23" s="124"/>
      <c r="TP23" s="124"/>
      <c r="TQ23" s="124"/>
      <c r="TR23" s="124"/>
      <c r="TS23" s="124"/>
      <c r="TT23" s="124"/>
      <c r="TU23" s="124"/>
      <c r="TV23" s="124"/>
      <c r="TW23" s="124"/>
      <c r="TX23" s="124"/>
      <c r="TY23" s="124"/>
      <c r="TZ23" s="124"/>
      <c r="UA23" s="124"/>
      <c r="UB23" s="124"/>
      <c r="UC23" s="124"/>
      <c r="UD23" s="124"/>
      <c r="UE23" s="124"/>
      <c r="UF23" s="124"/>
      <c r="UG23" s="124"/>
      <c r="UH23" s="124"/>
      <c r="UI23" s="124"/>
      <c r="UJ23" s="124"/>
      <c r="UK23" s="124"/>
      <c r="UL23" s="124"/>
      <c r="UM23" s="124"/>
      <c r="UN23" s="124"/>
      <c r="UO23" s="124"/>
      <c r="UP23" s="124"/>
      <c r="UQ23" s="124"/>
      <c r="UR23" s="124"/>
      <c r="US23" s="124"/>
      <c r="UT23" s="124"/>
      <c r="UU23" s="124"/>
      <c r="UV23" s="124"/>
      <c r="UW23" s="124"/>
      <c r="UX23" s="124"/>
      <c r="UY23" s="124"/>
      <c r="UZ23" s="124"/>
      <c r="VA23" s="124"/>
      <c r="VB23" s="124"/>
      <c r="VC23" s="124"/>
      <c r="VD23" s="124"/>
      <c r="VE23" s="124"/>
      <c r="VF23" s="124"/>
      <c r="VG23" s="124"/>
      <c r="VH23" s="124"/>
      <c r="VI23" s="124"/>
      <c r="VJ23" s="124"/>
      <c r="VK23" s="124"/>
      <c r="VL23" s="124"/>
      <c r="VM23" s="124"/>
      <c r="VN23" s="124"/>
      <c r="VO23" s="124"/>
      <c r="VP23" s="124"/>
      <c r="VQ23" s="124"/>
      <c r="VR23" s="124"/>
      <c r="VS23" s="124"/>
      <c r="VT23" s="124"/>
      <c r="VU23" s="124"/>
      <c r="VV23" s="124"/>
      <c r="VW23" s="124"/>
      <c r="VX23" s="124"/>
      <c r="VY23" s="124"/>
      <c r="VZ23" s="124"/>
      <c r="WA23" s="124"/>
      <c r="WB23" s="124"/>
      <c r="WC23" s="124"/>
      <c r="WD23" s="124"/>
      <c r="WE23" s="124"/>
      <c r="WF23" s="124"/>
      <c r="WG23" s="124"/>
      <c r="WH23" s="124"/>
      <c r="WI23" s="124"/>
      <c r="WJ23" s="124"/>
      <c r="WK23" s="124"/>
      <c r="WL23" s="124"/>
      <c r="WM23" s="124"/>
      <c r="WN23" s="124"/>
      <c r="WO23" s="124"/>
      <c r="WP23" s="124"/>
      <c r="WQ23" s="124"/>
      <c r="WR23" s="124"/>
      <c r="WS23" s="124"/>
      <c r="WT23" s="124"/>
      <c r="WU23" s="124"/>
      <c r="WV23" s="124"/>
      <c r="WW23" s="124"/>
      <c r="WX23" s="124"/>
      <c r="WY23" s="124"/>
      <c r="WZ23" s="124"/>
      <c r="XA23" s="124"/>
      <c r="XB23" s="124"/>
      <c r="XC23" s="124"/>
      <c r="XD23" s="124"/>
      <c r="XE23" s="124"/>
      <c r="XF23" s="124"/>
      <c r="XG23" s="124"/>
      <c r="XH23" s="124"/>
      <c r="XI23" s="124"/>
      <c r="XJ23" s="124"/>
      <c r="XK23" s="124"/>
      <c r="XL23" s="124"/>
      <c r="XM23" s="124"/>
      <c r="XN23" s="124"/>
      <c r="XO23" s="124"/>
      <c r="XP23" s="124"/>
      <c r="XQ23" s="124"/>
      <c r="XR23" s="124"/>
      <c r="XS23" s="124"/>
      <c r="XT23" s="124"/>
      <c r="XU23" s="124"/>
      <c r="XV23" s="124"/>
      <c r="XW23" s="124"/>
      <c r="XX23" s="124"/>
      <c r="XY23" s="124"/>
      <c r="XZ23" s="124"/>
      <c r="YA23" s="124"/>
      <c r="YB23" s="124"/>
      <c r="YC23" s="124"/>
      <c r="YD23" s="124"/>
      <c r="YE23" s="124"/>
      <c r="YF23" s="124"/>
      <c r="YG23" s="124"/>
      <c r="YH23" s="124"/>
      <c r="YI23" s="124"/>
      <c r="YJ23" s="124"/>
      <c r="YK23" s="124"/>
      <c r="YL23" s="124"/>
      <c r="YM23" s="124"/>
      <c r="YN23" s="124"/>
      <c r="YO23" s="124"/>
      <c r="YP23" s="124"/>
      <c r="YQ23" s="124"/>
      <c r="YR23" s="124"/>
      <c r="YS23" s="124"/>
      <c r="YT23" s="124"/>
      <c r="YU23" s="124"/>
      <c r="YV23" s="124"/>
      <c r="YW23" s="124"/>
      <c r="YX23" s="124"/>
      <c r="YY23" s="124"/>
      <c r="YZ23" s="124"/>
      <c r="ZA23" s="124"/>
      <c r="ZB23" s="124"/>
      <c r="ZC23" s="124"/>
      <c r="ZD23" s="124"/>
      <c r="ZE23" s="124"/>
      <c r="ZF23" s="124"/>
      <c r="ZG23" s="124"/>
      <c r="ZH23" s="124"/>
      <c r="ZI23" s="124"/>
      <c r="ZJ23" s="124"/>
      <c r="ZK23" s="124"/>
      <c r="ZL23" s="124"/>
      <c r="ZM23" s="124"/>
      <c r="ZN23" s="124"/>
      <c r="ZO23" s="124"/>
      <c r="ZP23" s="124"/>
      <c r="ZQ23" s="124"/>
      <c r="ZR23" s="124"/>
      <c r="ZS23" s="124"/>
      <c r="ZT23" s="124"/>
      <c r="ZU23" s="124"/>
      <c r="ZV23" s="124"/>
      <c r="ZW23" s="124"/>
      <c r="ZX23" s="124"/>
      <c r="ZY23" s="124"/>
      <c r="ZZ23" s="124"/>
      <c r="AAA23" s="124"/>
      <c r="AAB23" s="124"/>
      <c r="AAC23" s="124"/>
      <c r="AAD23" s="124"/>
      <c r="AAE23" s="124"/>
      <c r="AAF23" s="124"/>
      <c r="AAG23" s="124"/>
      <c r="AAH23" s="124"/>
      <c r="AAI23" s="124"/>
      <c r="AAJ23" s="124"/>
      <c r="AAK23" s="124"/>
      <c r="AAL23" s="124"/>
      <c r="AAM23" s="124"/>
      <c r="AAN23" s="124"/>
      <c r="AAO23" s="124"/>
      <c r="AAP23" s="124"/>
      <c r="AAQ23" s="124"/>
      <c r="AAR23" s="124"/>
      <c r="AAS23" s="124"/>
      <c r="AAT23" s="124"/>
      <c r="AAU23" s="124"/>
      <c r="AAV23" s="124"/>
      <c r="AAW23" s="124"/>
      <c r="AAX23" s="124"/>
      <c r="AAY23" s="124"/>
      <c r="AAZ23" s="124"/>
      <c r="ABA23" s="124"/>
      <c r="ABB23" s="124"/>
      <c r="ABC23" s="124"/>
      <c r="ABD23" s="124"/>
      <c r="ABE23" s="124"/>
      <c r="ABF23" s="124"/>
      <c r="ABG23" s="124"/>
      <c r="ABH23" s="124"/>
      <c r="ABI23" s="124"/>
      <c r="ABJ23" s="124"/>
      <c r="ABK23" s="124"/>
      <c r="ABL23" s="124"/>
      <c r="ABM23" s="124"/>
      <c r="ABN23" s="124"/>
      <c r="ABO23" s="124"/>
      <c r="ABP23" s="124"/>
      <c r="ABQ23" s="124"/>
      <c r="ABR23" s="124"/>
      <c r="ABS23" s="124"/>
      <c r="ABT23" s="124"/>
      <c r="ABU23" s="124"/>
      <c r="ABV23" s="124"/>
      <c r="ABW23" s="124"/>
      <c r="ABX23" s="124"/>
      <c r="ABY23" s="124"/>
      <c r="ABZ23" s="124"/>
      <c r="ACA23" s="124"/>
      <c r="ACB23" s="124"/>
      <c r="ACC23" s="124"/>
      <c r="ACD23" s="124"/>
      <c r="ACE23" s="124"/>
      <c r="ACF23" s="124"/>
      <c r="ACG23" s="124"/>
      <c r="ACH23" s="124"/>
      <c r="ACI23" s="124"/>
      <c r="ACJ23" s="124"/>
      <c r="ACK23" s="124"/>
      <c r="ACL23" s="124"/>
      <c r="ACM23" s="124"/>
      <c r="ACN23" s="124"/>
      <c r="ACO23" s="124"/>
      <c r="ACP23" s="124"/>
      <c r="ACQ23" s="124"/>
      <c r="ACR23" s="124"/>
      <c r="ACS23" s="124"/>
      <c r="ACT23" s="124"/>
      <c r="ACU23" s="124"/>
      <c r="ACV23" s="124"/>
      <c r="ACW23" s="124"/>
      <c r="ACX23" s="124"/>
      <c r="ACY23" s="124"/>
      <c r="ACZ23" s="124"/>
      <c r="ADA23" s="124"/>
      <c r="ADB23" s="124"/>
      <c r="ADC23" s="124"/>
      <c r="ADD23" s="124"/>
      <c r="ADE23" s="124"/>
      <c r="ADF23" s="124"/>
      <c r="ADG23" s="124"/>
      <c r="ADH23" s="124"/>
      <c r="ADI23" s="124"/>
      <c r="ADJ23" s="124"/>
      <c r="ADK23" s="124"/>
      <c r="ADL23" s="124"/>
      <c r="ADM23" s="124"/>
      <c r="ADN23" s="124"/>
      <c r="ADO23" s="124"/>
      <c r="ADP23" s="124"/>
      <c r="ADQ23" s="124"/>
      <c r="ADR23" s="124"/>
      <c r="ADS23" s="124"/>
      <c r="ADT23" s="124"/>
      <c r="ADU23" s="124"/>
      <c r="ADV23" s="124"/>
      <c r="ADW23" s="124"/>
      <c r="ADX23" s="124"/>
      <c r="ADY23" s="124"/>
      <c r="ADZ23" s="124"/>
      <c r="AEA23" s="124"/>
      <c r="AEB23" s="124"/>
      <c r="AEC23" s="124"/>
      <c r="AED23" s="124"/>
      <c r="AEE23" s="124"/>
      <c r="AEF23" s="124"/>
      <c r="AEG23" s="124"/>
      <c r="AEH23" s="124"/>
      <c r="AEI23" s="124"/>
      <c r="AEJ23" s="124"/>
      <c r="AEK23" s="124"/>
      <c r="AEL23" s="124"/>
      <c r="AEM23" s="124"/>
      <c r="AEN23" s="124"/>
      <c r="AEO23" s="124"/>
      <c r="AEP23" s="124"/>
      <c r="AEQ23" s="124"/>
      <c r="AER23" s="124"/>
      <c r="AES23" s="124"/>
      <c r="AET23" s="124"/>
      <c r="AEU23" s="124"/>
      <c r="AEV23" s="124"/>
      <c r="AEW23" s="124"/>
      <c r="AEX23" s="124"/>
      <c r="AEY23" s="124"/>
      <c r="AEZ23" s="124"/>
      <c r="AFA23" s="124"/>
      <c r="AFB23" s="124"/>
      <c r="AFC23" s="124"/>
      <c r="AFD23" s="124"/>
      <c r="AFE23" s="124"/>
      <c r="AFF23" s="124"/>
      <c r="AFG23" s="124"/>
      <c r="AFH23" s="124"/>
      <c r="AFI23" s="124"/>
      <c r="AFJ23" s="124"/>
      <c r="AFK23" s="124"/>
      <c r="AFL23" s="124"/>
      <c r="AFM23" s="124"/>
      <c r="AFN23" s="124"/>
      <c r="AFO23" s="124"/>
      <c r="AFP23" s="124"/>
      <c r="AFQ23" s="124"/>
      <c r="AFR23" s="124"/>
      <c r="AFS23" s="124"/>
      <c r="AFT23" s="124"/>
      <c r="AFU23" s="124"/>
      <c r="AFV23" s="124"/>
      <c r="AFW23" s="124"/>
      <c r="AFX23" s="124"/>
      <c r="AFY23" s="124"/>
      <c r="AFZ23" s="124"/>
      <c r="AGA23" s="124"/>
      <c r="AGB23" s="124"/>
      <c r="AGC23" s="124"/>
      <c r="AGD23" s="124"/>
      <c r="AGE23" s="124"/>
      <c r="AGF23" s="124"/>
      <c r="AGG23" s="124"/>
      <c r="AGH23" s="124"/>
      <c r="AGI23" s="124"/>
      <c r="AGJ23" s="124"/>
      <c r="AGK23" s="124"/>
      <c r="AGL23" s="124"/>
      <c r="AGM23" s="124"/>
      <c r="AGN23" s="124"/>
      <c r="AGO23" s="124"/>
      <c r="AGP23" s="124"/>
      <c r="AGQ23" s="124"/>
      <c r="AGR23" s="124"/>
      <c r="AGS23" s="124"/>
      <c r="AGT23" s="124"/>
      <c r="AGU23" s="124"/>
      <c r="AGV23" s="124"/>
      <c r="AGW23" s="124"/>
      <c r="AGX23" s="124"/>
      <c r="AGY23" s="124"/>
      <c r="AGZ23" s="124"/>
      <c r="AHA23" s="124"/>
      <c r="AHB23" s="124"/>
      <c r="AHC23" s="124"/>
      <c r="AHD23" s="124"/>
      <c r="AHE23" s="124"/>
      <c r="AHF23" s="124"/>
      <c r="AHG23" s="124"/>
      <c r="AHH23" s="124"/>
      <c r="AHI23" s="124"/>
      <c r="AHJ23" s="124"/>
      <c r="AHK23" s="124"/>
      <c r="AHL23" s="124"/>
      <c r="AHM23" s="124"/>
      <c r="AHN23" s="124"/>
      <c r="AHO23" s="124"/>
      <c r="AHP23" s="124"/>
      <c r="AHQ23" s="124"/>
      <c r="AHR23" s="124"/>
      <c r="AHS23" s="124"/>
      <c r="AHT23" s="124"/>
      <c r="AHU23" s="124"/>
      <c r="AHV23" s="124"/>
      <c r="AHW23" s="124"/>
      <c r="AHX23" s="124"/>
      <c r="AHY23" s="124"/>
      <c r="AHZ23" s="124"/>
      <c r="AIA23" s="124"/>
      <c r="AIB23" s="124"/>
      <c r="AIC23" s="124"/>
      <c r="AID23" s="124"/>
      <c r="AIE23" s="124"/>
      <c r="AIF23" s="124"/>
      <c r="AIG23" s="124"/>
      <c r="AIH23" s="124"/>
      <c r="AII23" s="124"/>
      <c r="AIJ23" s="124"/>
      <c r="AIK23" s="124"/>
      <c r="AIL23" s="124"/>
      <c r="AIM23" s="124"/>
      <c r="AIN23" s="124"/>
      <c r="AIO23" s="124"/>
      <c r="AIP23" s="124"/>
      <c r="AIQ23" s="124"/>
      <c r="AIR23" s="124"/>
      <c r="AIS23" s="124"/>
      <c r="AIT23" s="124"/>
      <c r="AIU23" s="124"/>
      <c r="AIV23" s="124"/>
      <c r="AIW23" s="124"/>
      <c r="AIX23" s="124"/>
      <c r="AIY23" s="124"/>
      <c r="AIZ23" s="124"/>
      <c r="AJA23" s="124"/>
      <c r="AJB23" s="124"/>
      <c r="AJC23" s="124"/>
      <c r="AJD23" s="124"/>
      <c r="AJE23" s="124"/>
      <c r="AJF23" s="124"/>
      <c r="AJG23" s="124"/>
      <c r="AJH23" s="124"/>
      <c r="AJI23" s="124"/>
      <c r="AJJ23" s="124"/>
      <c r="AJK23" s="124"/>
      <c r="AJL23" s="124"/>
      <c r="AJM23" s="124"/>
      <c r="AJN23" s="124"/>
      <c r="AJO23" s="124"/>
      <c r="AJP23" s="124"/>
      <c r="AJQ23" s="124"/>
      <c r="AJR23" s="124"/>
      <c r="AJS23" s="124"/>
      <c r="AJT23" s="124"/>
      <c r="AJU23" s="124"/>
      <c r="AJV23" s="124"/>
      <c r="AJW23" s="124"/>
      <c r="AJX23" s="124"/>
      <c r="AJY23" s="124"/>
      <c r="AJZ23" s="124"/>
      <c r="AKA23" s="124"/>
      <c r="AKB23" s="124"/>
      <c r="AKC23" s="124"/>
      <c r="AKD23" s="124"/>
      <c r="AKE23" s="124"/>
      <c r="AKF23" s="124"/>
      <c r="AKG23" s="124"/>
      <c r="AKH23" s="124"/>
      <c r="AKI23" s="124"/>
      <c r="AKJ23" s="124"/>
      <c r="AKK23" s="124"/>
      <c r="AKL23" s="124"/>
      <c r="AKM23" s="124"/>
      <c r="AKN23" s="124"/>
      <c r="AKO23" s="124"/>
      <c r="AKP23" s="124"/>
      <c r="AKQ23" s="124"/>
      <c r="AKR23" s="124"/>
      <c r="AKS23" s="124"/>
      <c r="AKT23" s="124"/>
      <c r="AKU23" s="124"/>
      <c r="AKV23" s="124"/>
      <c r="AKW23" s="124"/>
      <c r="AKX23" s="124"/>
      <c r="AKY23" s="124"/>
      <c r="AKZ23" s="124"/>
      <c r="ALA23" s="124"/>
      <c r="ALB23" s="124"/>
      <c r="ALC23" s="124"/>
      <c r="ALD23" s="124"/>
      <c r="ALE23" s="124"/>
      <c r="ALF23" s="124"/>
      <c r="ALG23" s="124"/>
      <c r="ALH23" s="124"/>
      <c r="ALI23" s="124"/>
      <c r="ALJ23" s="124"/>
      <c r="ALK23" s="124"/>
      <c r="ALL23" s="124"/>
      <c r="ALM23" s="124"/>
      <c r="ALN23" s="124"/>
      <c r="ALO23" s="124"/>
      <c r="ALP23" s="124"/>
      <c r="ALQ23" s="124"/>
      <c r="ALR23" s="124"/>
      <c r="ALS23" s="124"/>
      <c r="ALT23" s="124"/>
      <c r="ALU23" s="124"/>
      <c r="ALV23" s="124"/>
      <c r="ALW23" s="124"/>
      <c r="ALX23" s="124"/>
      <c r="ALY23" s="124"/>
      <c r="ALZ23" s="124"/>
      <c r="AMA23" s="124"/>
      <c r="AMB23" s="124"/>
      <c r="AMC23" s="124"/>
      <c r="AMD23" s="124"/>
      <c r="AME23" s="124"/>
      <c r="AMF23" s="124"/>
      <c r="AMG23" s="124"/>
      <c r="AMH23" s="124"/>
      <c r="AMI23" s="124"/>
      <c r="AMJ23" s="124"/>
      <c r="AMK23" s="124"/>
      <c r="AML23" s="124"/>
      <c r="AMM23" s="124"/>
      <c r="AMN23" s="124"/>
      <c r="AMO23" s="124"/>
      <c r="AMP23" s="124"/>
      <c r="AMQ23" s="124"/>
      <c r="AMR23" s="124"/>
      <c r="AMS23" s="124"/>
      <c r="AMT23" s="124"/>
      <c r="AMU23" s="124"/>
      <c r="AMV23" s="124"/>
      <c r="AMW23" s="124"/>
      <c r="AMX23" s="124"/>
      <c r="AMY23" s="124"/>
      <c r="AMZ23" s="124"/>
      <c r="ANA23" s="124"/>
      <c r="ANB23" s="124"/>
      <c r="ANC23" s="124"/>
      <c r="AND23" s="124"/>
      <c r="ANE23" s="124"/>
      <c r="ANF23" s="124"/>
      <c r="ANG23" s="124"/>
      <c r="ANH23" s="124"/>
      <c r="ANI23" s="124"/>
      <c r="ANJ23" s="124"/>
      <c r="ANK23" s="124"/>
      <c r="ANL23" s="124"/>
      <c r="ANM23" s="124"/>
      <c r="ANN23" s="124"/>
      <c r="ANO23" s="124"/>
      <c r="ANP23" s="124"/>
      <c r="ANQ23" s="124"/>
      <c r="ANR23" s="124"/>
      <c r="ANS23" s="124"/>
      <c r="ANT23" s="124"/>
      <c r="ANU23" s="124"/>
      <c r="ANV23" s="124"/>
      <c r="ANW23" s="124"/>
      <c r="ANX23" s="124"/>
      <c r="ANY23" s="124"/>
      <c r="ANZ23" s="124"/>
      <c r="AOA23" s="124"/>
      <c r="AOB23" s="124"/>
      <c r="AOC23" s="124"/>
      <c r="AOD23" s="124"/>
      <c r="AOE23" s="124"/>
      <c r="AOF23" s="124"/>
      <c r="AOG23" s="124"/>
      <c r="AOH23" s="124"/>
      <c r="AOI23" s="124"/>
      <c r="AOJ23" s="124"/>
      <c r="AOK23" s="124"/>
      <c r="AOL23" s="124"/>
      <c r="AOM23" s="124"/>
      <c r="AON23" s="124"/>
      <c r="AOO23" s="124"/>
      <c r="AOP23" s="124"/>
      <c r="AOQ23" s="124"/>
      <c r="AOR23" s="124"/>
      <c r="AOS23" s="124"/>
      <c r="AOT23" s="124"/>
      <c r="AOU23" s="124"/>
      <c r="AOV23" s="124"/>
      <c r="AOW23" s="124"/>
      <c r="AOX23" s="124"/>
      <c r="AOY23" s="124"/>
      <c r="AOZ23" s="124"/>
      <c r="APA23" s="124"/>
      <c r="APB23" s="124"/>
      <c r="APC23" s="124"/>
      <c r="APD23" s="124"/>
      <c r="APE23" s="124"/>
      <c r="APF23" s="124"/>
      <c r="APG23" s="124"/>
      <c r="APH23" s="124"/>
      <c r="API23" s="124"/>
      <c r="APJ23" s="124"/>
      <c r="APK23" s="124"/>
      <c r="APL23" s="124"/>
      <c r="APM23" s="124"/>
      <c r="APN23" s="124"/>
      <c r="APO23" s="124"/>
      <c r="APP23" s="124"/>
      <c r="APQ23" s="124"/>
      <c r="APR23" s="124"/>
      <c r="APS23" s="124"/>
      <c r="APT23" s="124"/>
      <c r="APU23" s="124"/>
      <c r="APV23" s="124"/>
      <c r="APW23" s="124"/>
      <c r="APX23" s="124"/>
      <c r="APY23" s="124"/>
      <c r="APZ23" s="124"/>
      <c r="AQA23" s="124"/>
      <c r="AQB23" s="124"/>
      <c r="AQC23" s="124"/>
      <c r="AQD23" s="124"/>
      <c r="AQE23" s="124"/>
      <c r="AQF23" s="124"/>
      <c r="AQG23" s="124"/>
      <c r="AQH23" s="124"/>
      <c r="AQI23" s="124"/>
      <c r="AQJ23" s="124"/>
      <c r="AQK23" s="124"/>
      <c r="AQL23" s="124"/>
      <c r="AQM23" s="124"/>
      <c r="AQN23" s="124"/>
      <c r="AQO23" s="124"/>
      <c r="AQP23" s="124"/>
      <c r="AQQ23" s="124"/>
      <c r="AQR23" s="124"/>
      <c r="AQS23" s="124"/>
      <c r="AQT23" s="124"/>
      <c r="AQU23" s="124"/>
      <c r="AQV23" s="124"/>
      <c r="AQW23" s="124"/>
      <c r="AQX23" s="124"/>
      <c r="AQY23" s="124"/>
      <c r="AQZ23" s="124"/>
      <c r="ARA23" s="124"/>
      <c r="ARB23" s="124"/>
      <c r="ARC23" s="124"/>
      <c r="ARD23" s="124"/>
      <c r="ARE23" s="124"/>
      <c r="ARF23" s="124"/>
      <c r="ARG23" s="124"/>
      <c r="ARH23" s="124"/>
      <c r="ARI23" s="124"/>
      <c r="ARJ23" s="124"/>
      <c r="ARK23" s="124"/>
      <c r="ARL23" s="124"/>
      <c r="ARM23" s="124"/>
      <c r="ARN23" s="124"/>
      <c r="ARO23" s="124"/>
      <c r="ARP23" s="124"/>
      <c r="ARQ23" s="124"/>
      <c r="ARR23" s="124"/>
      <c r="ARS23" s="124"/>
      <c r="ART23" s="124"/>
      <c r="ARU23" s="124"/>
      <c r="ARV23" s="124"/>
      <c r="ARW23" s="124"/>
      <c r="ARX23" s="124"/>
      <c r="ARY23" s="124"/>
      <c r="ARZ23" s="124"/>
      <c r="ASA23" s="124"/>
      <c r="ASB23" s="124"/>
      <c r="ASC23" s="124"/>
      <c r="ASD23" s="124"/>
      <c r="ASE23" s="124"/>
      <c r="ASF23" s="124"/>
      <c r="ASG23" s="124"/>
      <c r="ASH23" s="124"/>
      <c r="ASI23" s="124"/>
      <c r="ASJ23" s="124"/>
      <c r="ASK23" s="124"/>
      <c r="ASL23" s="124"/>
      <c r="ASM23" s="124"/>
      <c r="ASN23" s="124"/>
      <c r="ASO23" s="124"/>
      <c r="ASP23" s="124"/>
      <c r="ASQ23" s="124"/>
      <c r="ASR23" s="124"/>
      <c r="ASS23" s="124"/>
      <c r="AST23" s="124"/>
      <c r="ASU23" s="124"/>
      <c r="ASV23" s="124"/>
      <c r="ASW23" s="124"/>
      <c r="ASX23" s="124"/>
      <c r="ASY23" s="124"/>
      <c r="ASZ23" s="124"/>
      <c r="ATA23" s="124"/>
      <c r="ATB23" s="124"/>
      <c r="ATC23" s="124"/>
      <c r="ATD23" s="124"/>
      <c r="ATE23" s="124"/>
      <c r="ATF23" s="124"/>
      <c r="ATG23" s="124"/>
      <c r="ATH23" s="124"/>
      <c r="ATI23" s="124"/>
      <c r="ATJ23" s="124"/>
      <c r="ATK23" s="124"/>
      <c r="ATL23" s="124"/>
      <c r="ATM23" s="124"/>
      <c r="ATN23" s="124"/>
      <c r="ATO23" s="124"/>
      <c r="ATP23" s="124"/>
      <c r="ATQ23" s="124"/>
      <c r="ATR23" s="124"/>
      <c r="ATS23" s="124"/>
      <c r="ATT23" s="124"/>
      <c r="ATU23" s="124"/>
      <c r="ATV23" s="124"/>
      <c r="ATW23" s="124"/>
      <c r="ATX23" s="124"/>
      <c r="ATY23" s="124"/>
      <c r="ATZ23" s="124"/>
      <c r="AUA23" s="124"/>
      <c r="AUB23" s="124"/>
      <c r="AUC23" s="124"/>
      <c r="AUD23" s="124"/>
      <c r="AUE23" s="124"/>
      <c r="AUF23" s="124"/>
      <c r="AUG23" s="124"/>
      <c r="AUH23" s="124"/>
      <c r="AUI23" s="124"/>
      <c r="AUJ23" s="124"/>
      <c r="AUK23" s="124"/>
      <c r="AUL23" s="124"/>
      <c r="AUM23" s="124"/>
      <c r="AUN23" s="124"/>
      <c r="AUO23" s="124"/>
      <c r="AUP23" s="124"/>
      <c r="AUQ23" s="124"/>
      <c r="AUR23" s="124"/>
      <c r="AUS23" s="124"/>
      <c r="AUT23" s="124"/>
      <c r="AUU23" s="124"/>
      <c r="AUV23" s="124"/>
      <c r="AUW23" s="124"/>
      <c r="AUX23" s="124"/>
      <c r="AUY23" s="124"/>
      <c r="AUZ23" s="124"/>
      <c r="AVA23" s="124"/>
      <c r="AVB23" s="124"/>
      <c r="AVC23" s="124"/>
      <c r="AVD23" s="124"/>
      <c r="AVE23" s="124"/>
      <c r="AVF23" s="124"/>
      <c r="AVG23" s="124"/>
      <c r="AVH23" s="124"/>
      <c r="AVI23" s="124"/>
      <c r="AVJ23" s="124"/>
      <c r="AVK23" s="124"/>
      <c r="AVL23" s="124"/>
      <c r="AVM23" s="124"/>
      <c r="AVN23" s="124"/>
      <c r="AVO23" s="124"/>
      <c r="AVP23" s="124"/>
      <c r="AVQ23" s="124"/>
      <c r="AVR23" s="124"/>
      <c r="AVS23" s="124"/>
      <c r="AVT23" s="124"/>
      <c r="AVU23" s="124"/>
      <c r="AVV23" s="124"/>
      <c r="AVW23" s="124"/>
      <c r="AVX23" s="124"/>
      <c r="AVY23" s="124"/>
      <c r="AVZ23" s="124"/>
      <c r="AWA23" s="124"/>
      <c r="AWB23" s="124"/>
      <c r="AWC23" s="124"/>
      <c r="AWD23" s="124"/>
      <c r="AWE23" s="124"/>
      <c r="AWF23" s="124"/>
      <c r="AWG23" s="124"/>
      <c r="AWH23" s="124"/>
      <c r="AWI23" s="124"/>
      <c r="AWJ23" s="124"/>
      <c r="AWK23" s="124"/>
      <c r="AWL23" s="124"/>
      <c r="AWM23" s="124"/>
      <c r="AWN23" s="124"/>
      <c r="AWO23" s="124"/>
      <c r="AWP23" s="124"/>
      <c r="AWQ23" s="124"/>
      <c r="AWR23" s="124"/>
      <c r="AWS23" s="124"/>
      <c r="AWT23" s="124"/>
      <c r="AWU23" s="124"/>
      <c r="AWV23" s="124"/>
      <c r="AWW23" s="124"/>
      <c r="AWX23" s="124"/>
      <c r="AWY23" s="124"/>
      <c r="AWZ23" s="124"/>
      <c r="AXA23" s="124"/>
      <c r="AXB23" s="124"/>
      <c r="AXC23" s="124"/>
      <c r="AXD23" s="124"/>
      <c r="AXE23" s="124"/>
      <c r="AXF23" s="124"/>
      <c r="AXG23" s="124"/>
      <c r="AXH23" s="124"/>
      <c r="AXI23" s="124"/>
      <c r="AXJ23" s="124"/>
      <c r="AXK23" s="124"/>
      <c r="AXL23" s="124"/>
      <c r="AXM23" s="124"/>
      <c r="AXN23" s="124"/>
      <c r="AXO23" s="124"/>
      <c r="AXP23" s="124"/>
      <c r="AXQ23" s="124"/>
      <c r="AXR23" s="124"/>
      <c r="AXS23" s="124"/>
      <c r="AXT23" s="124"/>
      <c r="AXU23" s="124"/>
      <c r="AXV23" s="124"/>
      <c r="AXW23" s="124"/>
      <c r="AXX23" s="124"/>
      <c r="AXY23" s="124"/>
      <c r="AXZ23" s="124"/>
      <c r="AYA23" s="124"/>
      <c r="AYB23" s="124"/>
      <c r="AYC23" s="124"/>
      <c r="AYD23" s="124"/>
      <c r="AYE23" s="124"/>
      <c r="AYF23" s="124"/>
      <c r="AYG23" s="124"/>
      <c r="AYH23" s="124"/>
      <c r="AYI23" s="124"/>
      <c r="AYJ23" s="124"/>
      <c r="AYK23" s="124"/>
      <c r="AYL23" s="124"/>
      <c r="AYM23" s="124"/>
      <c r="AYN23" s="124"/>
      <c r="AYO23" s="124"/>
      <c r="AYP23" s="124"/>
      <c r="AYQ23" s="124"/>
      <c r="AYR23" s="124"/>
      <c r="AYS23" s="124"/>
      <c r="AYT23" s="124"/>
      <c r="AYU23" s="124"/>
      <c r="AYV23" s="124"/>
      <c r="AYW23" s="124"/>
      <c r="AYX23" s="124"/>
      <c r="AYY23" s="124"/>
      <c r="AYZ23" s="124"/>
      <c r="AZA23" s="124"/>
      <c r="AZB23" s="124"/>
      <c r="AZC23" s="124"/>
      <c r="AZD23" s="124"/>
      <c r="AZE23" s="124"/>
      <c r="AZF23" s="124"/>
      <c r="AZG23" s="124"/>
      <c r="AZH23" s="124"/>
      <c r="AZI23" s="124"/>
      <c r="AZJ23" s="124"/>
      <c r="AZK23" s="124"/>
      <c r="AZL23" s="124"/>
      <c r="AZM23" s="124"/>
      <c r="AZN23" s="124"/>
      <c r="AZO23" s="124"/>
      <c r="AZP23" s="124"/>
      <c r="AZQ23" s="124"/>
      <c r="AZR23" s="124"/>
      <c r="AZS23" s="124"/>
      <c r="AZT23" s="124"/>
      <c r="AZU23" s="124"/>
      <c r="AZV23" s="124"/>
      <c r="AZW23" s="124"/>
      <c r="AZX23" s="124"/>
      <c r="AZY23" s="124"/>
      <c r="AZZ23" s="124"/>
      <c r="BAA23" s="124"/>
      <c r="BAB23" s="124"/>
      <c r="BAC23" s="124"/>
      <c r="BAD23" s="124"/>
      <c r="BAE23" s="124"/>
      <c r="BAF23" s="124"/>
      <c r="BAG23" s="124"/>
      <c r="BAH23" s="124"/>
      <c r="BAI23" s="124"/>
      <c r="BAJ23" s="124"/>
      <c r="BAK23" s="124"/>
      <c r="BAL23" s="124"/>
      <c r="BAM23" s="124"/>
      <c r="BAN23" s="124"/>
      <c r="BAO23" s="124"/>
      <c r="BAP23" s="124"/>
      <c r="BAQ23" s="124"/>
      <c r="BAR23" s="124"/>
      <c r="BAS23" s="124"/>
      <c r="BAT23" s="124"/>
      <c r="BAU23" s="124"/>
      <c r="BAV23" s="124"/>
      <c r="BAW23" s="124"/>
      <c r="BAX23" s="124"/>
      <c r="BAY23" s="124"/>
      <c r="BAZ23" s="124"/>
      <c r="BBA23" s="124"/>
      <c r="BBB23" s="124"/>
      <c r="BBC23" s="124"/>
      <c r="BBD23" s="124"/>
      <c r="BBE23" s="124"/>
      <c r="BBF23" s="124"/>
      <c r="BBG23" s="124"/>
      <c r="BBH23" s="124"/>
      <c r="BBI23" s="124"/>
      <c r="BBJ23" s="124"/>
      <c r="BBK23" s="124"/>
      <c r="BBL23" s="124"/>
      <c r="BBM23" s="124"/>
      <c r="BBN23" s="124"/>
      <c r="BBO23" s="124"/>
      <c r="BBP23" s="124"/>
      <c r="BBQ23" s="124"/>
      <c r="BBR23" s="124"/>
      <c r="BBS23" s="124"/>
      <c r="BBT23" s="124"/>
      <c r="BBU23" s="124"/>
      <c r="BBV23" s="124"/>
      <c r="BBW23" s="124"/>
      <c r="BBX23" s="124"/>
      <c r="BBY23" s="124"/>
      <c r="BBZ23" s="124"/>
      <c r="BCA23" s="124"/>
      <c r="BCB23" s="124"/>
      <c r="BCC23" s="124"/>
      <c r="BCD23" s="124"/>
      <c r="BCE23" s="124"/>
      <c r="BCF23" s="124"/>
      <c r="BCG23" s="124"/>
      <c r="BCH23" s="124"/>
      <c r="BCI23" s="124"/>
      <c r="BCJ23" s="124"/>
      <c r="BCK23" s="124"/>
      <c r="BCL23" s="124"/>
      <c r="BCM23" s="124"/>
      <c r="BCN23" s="124"/>
      <c r="BCO23" s="124"/>
      <c r="BCP23" s="124"/>
      <c r="BCQ23" s="124"/>
      <c r="BCR23" s="124"/>
      <c r="BCS23" s="124"/>
      <c r="BCT23" s="124"/>
      <c r="BCU23" s="124"/>
      <c r="BCV23" s="124"/>
      <c r="BCW23" s="124"/>
      <c r="BCX23" s="124"/>
      <c r="BCY23" s="124"/>
      <c r="BCZ23" s="124"/>
      <c r="BDA23" s="124"/>
      <c r="BDB23" s="124"/>
      <c r="BDC23" s="124"/>
      <c r="BDD23" s="124"/>
      <c r="BDE23" s="124"/>
      <c r="BDF23" s="124"/>
      <c r="BDG23" s="124"/>
      <c r="BDH23" s="124"/>
      <c r="BDI23" s="124"/>
      <c r="BDJ23" s="124"/>
      <c r="BDK23" s="124"/>
      <c r="BDL23" s="124"/>
      <c r="BDM23" s="124"/>
      <c r="BDN23" s="124"/>
      <c r="BDO23" s="124"/>
      <c r="BDP23" s="124"/>
      <c r="BDQ23" s="124"/>
      <c r="BDR23" s="124"/>
      <c r="BDS23" s="124"/>
      <c r="BDT23" s="124"/>
      <c r="BDU23" s="124"/>
      <c r="BDV23" s="124"/>
      <c r="BDW23" s="124"/>
      <c r="BDX23" s="124"/>
      <c r="BDY23" s="124"/>
      <c r="BDZ23" s="124"/>
      <c r="BEA23" s="124"/>
      <c r="BEB23" s="124"/>
      <c r="BEC23" s="124"/>
      <c r="BED23" s="124"/>
      <c r="BEE23" s="124"/>
      <c r="BEF23" s="124"/>
      <c r="BEG23" s="124"/>
      <c r="BEH23" s="124"/>
      <c r="BEI23" s="124"/>
      <c r="BEJ23" s="124"/>
      <c r="BEK23" s="124"/>
      <c r="BEL23" s="124"/>
      <c r="BEM23" s="124"/>
      <c r="BEN23" s="124"/>
      <c r="BEO23" s="124"/>
      <c r="BEP23" s="124"/>
      <c r="BEQ23" s="124"/>
      <c r="BER23" s="124"/>
      <c r="BES23" s="124"/>
      <c r="BET23" s="124"/>
      <c r="BEU23" s="124"/>
      <c r="BEV23" s="124"/>
      <c r="BEW23" s="124"/>
      <c r="BEX23" s="124"/>
      <c r="BEY23" s="124"/>
      <c r="BEZ23" s="124"/>
      <c r="BFA23" s="124"/>
      <c r="BFB23" s="124"/>
      <c r="BFC23" s="124"/>
      <c r="BFD23" s="124"/>
      <c r="BFE23" s="124"/>
      <c r="BFF23" s="124"/>
      <c r="BFG23" s="124"/>
      <c r="BFH23" s="124"/>
      <c r="BFI23" s="124"/>
      <c r="BFJ23" s="124"/>
      <c r="BFK23" s="124"/>
      <c r="BFL23" s="124"/>
      <c r="BFM23" s="124"/>
      <c r="BFN23" s="124"/>
      <c r="BFO23" s="124"/>
      <c r="BFP23" s="124"/>
      <c r="BFQ23" s="124"/>
      <c r="BFR23" s="124"/>
      <c r="BFS23" s="124"/>
      <c r="BFT23" s="124"/>
      <c r="BFU23" s="124"/>
      <c r="BFV23" s="124"/>
      <c r="BFW23" s="124"/>
      <c r="BFX23" s="124"/>
      <c r="BFY23" s="124"/>
      <c r="BFZ23" s="124"/>
      <c r="BGA23" s="124"/>
      <c r="BGB23" s="124"/>
      <c r="BGC23" s="124"/>
      <c r="BGD23" s="124"/>
      <c r="BGE23" s="124"/>
      <c r="BGF23" s="124"/>
      <c r="BGG23" s="124"/>
      <c r="BGH23" s="124"/>
      <c r="BGI23" s="124"/>
      <c r="BGJ23" s="124"/>
      <c r="BGK23" s="124"/>
      <c r="BGL23" s="124"/>
      <c r="BGM23" s="124"/>
      <c r="BGN23" s="124"/>
      <c r="BGO23" s="124"/>
      <c r="BGP23" s="124"/>
      <c r="BGQ23" s="124"/>
      <c r="BGR23" s="124"/>
      <c r="BGS23" s="124"/>
      <c r="BGT23" s="124"/>
      <c r="BGU23" s="124"/>
      <c r="BGV23" s="124"/>
      <c r="BGW23" s="124"/>
      <c r="BGX23" s="124"/>
      <c r="BGY23" s="124"/>
      <c r="BGZ23" s="124"/>
      <c r="BHA23" s="124"/>
      <c r="BHB23" s="124"/>
      <c r="BHC23" s="124"/>
      <c r="BHD23" s="124"/>
      <c r="BHE23" s="124"/>
      <c r="BHF23" s="124"/>
      <c r="BHG23" s="124"/>
      <c r="BHH23" s="124"/>
      <c r="BHI23" s="124"/>
      <c r="BHJ23" s="124"/>
      <c r="BHK23" s="124"/>
      <c r="BHL23" s="124"/>
      <c r="BHM23" s="124"/>
      <c r="BHN23" s="124"/>
      <c r="BHO23" s="124"/>
      <c r="BHP23" s="124"/>
      <c r="BHQ23" s="124"/>
      <c r="BHR23" s="124"/>
      <c r="BHS23" s="124"/>
      <c r="BHT23" s="124"/>
      <c r="BHU23" s="124"/>
      <c r="BHV23" s="124"/>
      <c r="BHW23" s="124"/>
      <c r="BHX23" s="124"/>
      <c r="BHY23" s="124"/>
      <c r="BHZ23" s="124"/>
      <c r="BIA23" s="124"/>
      <c r="BIB23" s="124"/>
      <c r="BIC23" s="124"/>
      <c r="BID23" s="124"/>
      <c r="BIE23" s="124"/>
      <c r="BIF23" s="124"/>
      <c r="BIG23" s="124"/>
      <c r="BIH23" s="124"/>
      <c r="BII23" s="124"/>
      <c r="BIJ23" s="124"/>
      <c r="BIK23" s="124"/>
      <c r="BIL23" s="124"/>
      <c r="BIM23" s="124"/>
      <c r="BIN23" s="124"/>
      <c r="BIO23" s="124"/>
      <c r="BIP23" s="124"/>
      <c r="BIQ23" s="124"/>
      <c r="BIR23" s="124"/>
      <c r="BIS23" s="124"/>
      <c r="BIT23" s="124"/>
      <c r="BIU23" s="124"/>
      <c r="BIV23" s="124"/>
      <c r="BIW23" s="124"/>
      <c r="BIX23" s="124"/>
      <c r="BIY23" s="124"/>
      <c r="BIZ23" s="124"/>
      <c r="BJA23" s="124"/>
      <c r="BJB23" s="124"/>
      <c r="BJC23" s="124"/>
      <c r="BJD23" s="124"/>
      <c r="BJE23" s="124"/>
      <c r="BJF23" s="124"/>
      <c r="BJG23" s="124"/>
      <c r="BJH23" s="124"/>
      <c r="BJI23" s="124"/>
      <c r="BJJ23" s="124"/>
      <c r="BJK23" s="124"/>
      <c r="BJL23" s="124"/>
      <c r="BJM23" s="124"/>
      <c r="BJN23" s="124"/>
      <c r="BJO23" s="124"/>
      <c r="BJP23" s="124"/>
      <c r="BJQ23" s="124"/>
      <c r="BJR23" s="124"/>
      <c r="BJS23" s="124"/>
      <c r="BJT23" s="124"/>
      <c r="BJU23" s="124"/>
      <c r="BJV23" s="124"/>
      <c r="BJW23" s="124"/>
      <c r="BJX23" s="124"/>
      <c r="BJY23" s="124"/>
      <c r="BJZ23" s="124"/>
      <c r="BKA23" s="124"/>
      <c r="BKB23" s="124"/>
      <c r="BKC23" s="124"/>
      <c r="BKD23" s="124"/>
      <c r="BKE23" s="124"/>
      <c r="BKF23" s="124"/>
      <c r="BKG23" s="124"/>
      <c r="BKH23" s="124"/>
      <c r="BKI23" s="124"/>
      <c r="BKJ23" s="124"/>
      <c r="BKK23" s="124"/>
      <c r="BKL23" s="124"/>
      <c r="BKM23" s="124"/>
      <c r="BKN23" s="124"/>
      <c r="BKO23" s="124"/>
      <c r="BKP23" s="124"/>
      <c r="BKQ23" s="124"/>
      <c r="BKR23" s="124"/>
      <c r="BKS23" s="124"/>
      <c r="BKT23" s="124"/>
      <c r="BKU23" s="124"/>
      <c r="BKV23" s="124"/>
      <c r="BKW23" s="124"/>
      <c r="BKX23" s="124"/>
      <c r="BKY23" s="124"/>
      <c r="BKZ23" s="124"/>
      <c r="BLA23" s="124"/>
      <c r="BLB23" s="124"/>
      <c r="BLC23" s="124"/>
      <c r="BLD23" s="124"/>
      <c r="BLE23" s="124"/>
      <c r="BLF23" s="124"/>
      <c r="BLG23" s="124"/>
      <c r="BLH23" s="124"/>
      <c r="BLI23" s="124"/>
      <c r="BLJ23" s="124"/>
      <c r="BLK23" s="124"/>
      <c r="BLL23" s="124"/>
      <c r="BLM23" s="124"/>
      <c r="BLN23" s="124"/>
      <c r="BLO23" s="124"/>
      <c r="BLP23" s="124"/>
      <c r="BLQ23" s="124"/>
      <c r="BLR23" s="124"/>
      <c r="BLS23" s="124"/>
      <c r="BLT23" s="124"/>
      <c r="BLU23" s="124"/>
      <c r="BLV23" s="124"/>
      <c r="BLW23" s="124"/>
      <c r="BLX23" s="124"/>
      <c r="BLY23" s="124"/>
      <c r="BLZ23" s="124"/>
      <c r="BMA23" s="124"/>
      <c r="BMB23" s="124"/>
      <c r="BMC23" s="124"/>
      <c r="BMD23" s="124"/>
      <c r="BME23" s="124"/>
      <c r="BMF23" s="124"/>
      <c r="BMG23" s="124"/>
      <c r="BMH23" s="124"/>
      <c r="BMI23" s="124"/>
      <c r="BMJ23" s="124"/>
      <c r="BMK23" s="124"/>
      <c r="BML23" s="124"/>
      <c r="BMM23" s="124"/>
      <c r="BMN23" s="124"/>
      <c r="BMO23" s="124"/>
      <c r="BMP23" s="124"/>
      <c r="BMQ23" s="124"/>
      <c r="BMR23" s="124"/>
      <c r="BMS23" s="124"/>
      <c r="BMT23" s="124"/>
      <c r="BMU23" s="124"/>
      <c r="BMV23" s="124"/>
      <c r="BMW23" s="124"/>
      <c r="BMX23" s="124"/>
      <c r="BMY23" s="124"/>
      <c r="BMZ23" s="124"/>
      <c r="BNA23" s="124"/>
      <c r="BNB23" s="124"/>
      <c r="BNC23" s="124"/>
      <c r="BND23" s="124"/>
      <c r="BNE23" s="124"/>
      <c r="BNF23" s="124"/>
      <c r="BNG23" s="124"/>
      <c r="BNH23" s="124"/>
      <c r="BNI23" s="124"/>
      <c r="BNJ23" s="124"/>
      <c r="BNK23" s="124"/>
      <c r="BNL23" s="124"/>
      <c r="BNM23" s="124"/>
      <c r="BNN23" s="124"/>
      <c r="BNO23" s="124"/>
      <c r="BNP23" s="124"/>
      <c r="BNQ23" s="124"/>
      <c r="BNR23" s="124"/>
      <c r="BNS23" s="124"/>
      <c r="BNT23" s="124"/>
      <c r="BNU23" s="124"/>
      <c r="BNV23" s="124"/>
      <c r="BNW23" s="124"/>
      <c r="BNX23" s="124"/>
      <c r="BNY23" s="124"/>
      <c r="BNZ23" s="124"/>
      <c r="BOA23" s="124"/>
      <c r="BOB23" s="124"/>
      <c r="BOC23" s="124"/>
      <c r="BOD23" s="124"/>
      <c r="BOE23" s="124"/>
      <c r="BOF23" s="124"/>
      <c r="BOG23" s="124"/>
      <c r="BOH23" s="124"/>
      <c r="BOI23" s="124"/>
      <c r="BOJ23" s="124"/>
      <c r="BOK23" s="124"/>
      <c r="BOL23" s="124"/>
      <c r="BOM23" s="124"/>
      <c r="BON23" s="124"/>
      <c r="BOO23" s="124"/>
      <c r="BOP23" s="124"/>
      <c r="BOQ23" s="124"/>
      <c r="BOR23" s="124"/>
      <c r="BOS23" s="124"/>
      <c r="BOT23" s="124"/>
      <c r="BOU23" s="124"/>
      <c r="BOV23" s="124"/>
      <c r="BOW23" s="124"/>
      <c r="BOX23" s="124"/>
      <c r="BOY23" s="124"/>
      <c r="BOZ23" s="124"/>
      <c r="BPA23" s="124"/>
      <c r="BPB23" s="124"/>
      <c r="BPC23" s="124"/>
      <c r="BPD23" s="124"/>
      <c r="BPE23" s="124"/>
      <c r="BPF23" s="124"/>
      <c r="BPG23" s="124"/>
      <c r="BPH23" s="124"/>
      <c r="BPI23" s="124"/>
      <c r="BPJ23" s="124"/>
      <c r="BPK23" s="124"/>
      <c r="BPL23" s="124"/>
      <c r="BPM23" s="124"/>
      <c r="BPN23" s="124"/>
      <c r="BPO23" s="124"/>
      <c r="BPP23" s="124"/>
      <c r="BPQ23" s="124"/>
      <c r="BPR23" s="124"/>
      <c r="BPS23" s="124"/>
      <c r="BPT23" s="124"/>
      <c r="BPU23" s="124"/>
      <c r="BPV23" s="124"/>
      <c r="BPW23" s="124"/>
      <c r="BPX23" s="124"/>
      <c r="BPY23" s="124"/>
      <c r="BPZ23" s="124"/>
      <c r="BQA23" s="124"/>
      <c r="BQB23" s="124"/>
      <c r="BQC23" s="124"/>
      <c r="BQD23" s="124"/>
      <c r="BQE23" s="124"/>
      <c r="BQF23" s="124"/>
      <c r="BQG23" s="124"/>
      <c r="BQH23" s="124"/>
      <c r="BQI23" s="124"/>
      <c r="BQJ23" s="124"/>
      <c r="BQK23" s="124"/>
      <c r="BQL23" s="124"/>
      <c r="BQM23" s="124"/>
      <c r="BQN23" s="124"/>
      <c r="BQO23" s="124"/>
      <c r="BQP23" s="124"/>
      <c r="BQQ23" s="124"/>
      <c r="BQR23" s="124"/>
      <c r="BQS23" s="124"/>
      <c r="BQT23" s="124"/>
      <c r="BQU23" s="124"/>
      <c r="BQV23" s="124"/>
      <c r="BQW23" s="124"/>
      <c r="BQX23" s="124"/>
      <c r="BQY23" s="124"/>
      <c r="BQZ23" s="124"/>
      <c r="BRA23" s="124"/>
      <c r="BRB23" s="124"/>
      <c r="BRC23" s="124"/>
      <c r="BRD23" s="124"/>
      <c r="BRE23" s="124"/>
      <c r="BRF23" s="124"/>
      <c r="BRG23" s="124"/>
      <c r="BRH23" s="124"/>
      <c r="BRI23" s="124"/>
      <c r="BRJ23" s="124"/>
      <c r="BRK23" s="124"/>
      <c r="BRL23" s="124"/>
      <c r="BRM23" s="124"/>
      <c r="BRN23" s="124"/>
      <c r="BRO23" s="124"/>
      <c r="BRP23" s="124"/>
      <c r="BRQ23" s="124"/>
      <c r="BRR23" s="124"/>
      <c r="BRS23" s="124"/>
      <c r="BRT23" s="124"/>
      <c r="BRU23" s="124"/>
      <c r="BRV23" s="124"/>
      <c r="BRW23" s="124"/>
      <c r="BRX23" s="124"/>
      <c r="BRY23" s="124"/>
      <c r="BRZ23" s="124"/>
      <c r="BSA23" s="124"/>
      <c r="BSB23" s="124"/>
      <c r="BSC23" s="124"/>
      <c r="BSD23" s="124"/>
      <c r="BSE23" s="124"/>
      <c r="BSF23" s="124"/>
      <c r="BSG23" s="124"/>
      <c r="BSH23" s="124"/>
      <c r="BSI23" s="124"/>
      <c r="BSJ23" s="124"/>
      <c r="BSK23" s="124"/>
      <c r="BSL23" s="124"/>
      <c r="BSM23" s="124"/>
      <c r="BSN23" s="124"/>
      <c r="BSO23" s="124"/>
      <c r="BSP23" s="124"/>
      <c r="BSQ23" s="124"/>
      <c r="BSR23" s="124"/>
      <c r="BSS23" s="124"/>
      <c r="BST23" s="124"/>
      <c r="BSU23" s="124"/>
      <c r="BSV23" s="124"/>
      <c r="BSW23" s="124"/>
      <c r="BSX23" s="124"/>
      <c r="BSY23" s="124"/>
      <c r="BSZ23" s="124"/>
      <c r="BTA23" s="124"/>
      <c r="BTB23" s="124"/>
      <c r="BTC23" s="124"/>
      <c r="BTD23" s="124"/>
      <c r="BTE23" s="124"/>
      <c r="BTF23" s="124"/>
      <c r="BTG23" s="124"/>
      <c r="BTH23" s="124"/>
      <c r="BTI23" s="124"/>
      <c r="BTJ23" s="124"/>
      <c r="BTK23" s="124"/>
      <c r="BTL23" s="124"/>
      <c r="BTM23" s="124"/>
      <c r="BTN23" s="124"/>
      <c r="BTO23" s="124"/>
      <c r="BTP23" s="124"/>
      <c r="BTQ23" s="124"/>
      <c r="BTR23" s="124"/>
      <c r="BTS23" s="124"/>
      <c r="BTT23" s="124"/>
      <c r="BTU23" s="124"/>
      <c r="BTV23" s="124"/>
      <c r="BTW23" s="124"/>
      <c r="BTX23" s="124"/>
      <c r="BTY23" s="124"/>
      <c r="BTZ23" s="124"/>
      <c r="BUA23" s="124"/>
      <c r="BUB23" s="124"/>
      <c r="BUC23" s="124"/>
      <c r="BUD23" s="124"/>
      <c r="BUE23" s="124"/>
      <c r="BUF23" s="124"/>
      <c r="BUG23" s="124"/>
      <c r="BUH23" s="124"/>
      <c r="BUI23" s="124"/>
      <c r="BUJ23" s="124"/>
      <c r="BUK23" s="124"/>
      <c r="BUL23" s="124"/>
      <c r="BUM23" s="124"/>
      <c r="BUN23" s="124"/>
      <c r="BUO23" s="124"/>
      <c r="BUP23" s="124"/>
      <c r="BUQ23" s="124"/>
      <c r="BUR23" s="124"/>
      <c r="BUS23" s="124"/>
      <c r="BUT23" s="124"/>
      <c r="BUU23" s="124"/>
      <c r="BUV23" s="124"/>
      <c r="BUW23" s="124"/>
      <c r="BUX23" s="124"/>
      <c r="BUY23" s="124"/>
      <c r="BUZ23" s="124"/>
      <c r="BVA23" s="124"/>
      <c r="BVB23" s="124"/>
      <c r="BVC23" s="124"/>
      <c r="BVD23" s="124"/>
      <c r="BVE23" s="124"/>
      <c r="BVF23" s="124"/>
      <c r="BVG23" s="124"/>
      <c r="BVH23" s="124"/>
      <c r="BVI23" s="124"/>
      <c r="BVJ23" s="124"/>
      <c r="BVK23" s="124"/>
      <c r="BVL23" s="124"/>
      <c r="BVM23" s="124"/>
      <c r="BVN23" s="124"/>
      <c r="BVO23" s="124"/>
      <c r="BVP23" s="124"/>
      <c r="BVQ23" s="124"/>
      <c r="BVR23" s="124"/>
      <c r="BVS23" s="124"/>
      <c r="BVT23" s="124"/>
      <c r="BVU23" s="124"/>
      <c r="BVV23" s="124"/>
      <c r="BVW23" s="124"/>
      <c r="BVX23" s="124"/>
      <c r="BVY23" s="124"/>
      <c r="BVZ23" s="124"/>
      <c r="BWA23" s="124"/>
      <c r="BWB23" s="124"/>
      <c r="BWC23" s="124"/>
      <c r="BWD23" s="124"/>
      <c r="BWE23" s="124"/>
      <c r="BWF23" s="124"/>
      <c r="BWG23" s="124"/>
      <c r="BWH23" s="124"/>
      <c r="BWI23" s="124"/>
      <c r="BWJ23" s="124"/>
      <c r="BWK23" s="124"/>
      <c r="BWL23" s="124"/>
      <c r="BWM23" s="124"/>
      <c r="BWN23" s="124"/>
      <c r="BWO23" s="124"/>
      <c r="BWP23" s="124"/>
      <c r="BWQ23" s="124"/>
      <c r="BWR23" s="124"/>
      <c r="BWS23" s="124"/>
      <c r="BWT23" s="124"/>
      <c r="BWU23" s="124"/>
      <c r="BWV23" s="124"/>
      <c r="BWW23" s="124"/>
      <c r="BWX23" s="124"/>
      <c r="BWY23" s="124"/>
      <c r="BWZ23" s="124"/>
      <c r="BXA23" s="124"/>
      <c r="BXB23" s="124"/>
      <c r="BXC23" s="124"/>
      <c r="BXD23" s="124"/>
      <c r="BXE23" s="124"/>
      <c r="BXF23" s="124"/>
      <c r="BXG23" s="124"/>
      <c r="BXH23" s="124"/>
      <c r="BXI23" s="124"/>
      <c r="BXJ23" s="124"/>
      <c r="BXK23" s="124"/>
      <c r="BXL23" s="124"/>
      <c r="BXM23" s="124"/>
      <c r="BXN23" s="124"/>
      <c r="BXO23" s="124"/>
      <c r="BXP23" s="124"/>
      <c r="BXQ23" s="124"/>
      <c r="BXR23" s="124"/>
      <c r="BXS23" s="124"/>
      <c r="BXT23" s="124"/>
      <c r="BXU23" s="124"/>
      <c r="BXV23" s="124"/>
      <c r="BXW23" s="124"/>
      <c r="BXX23" s="124"/>
      <c r="BXY23" s="124"/>
      <c r="BXZ23" s="124"/>
      <c r="BYA23" s="124"/>
      <c r="BYB23" s="124"/>
      <c r="BYC23" s="124"/>
      <c r="BYD23" s="124"/>
      <c r="BYE23" s="124"/>
      <c r="BYF23" s="124"/>
      <c r="BYG23" s="124"/>
      <c r="BYH23" s="124"/>
      <c r="BYI23" s="124"/>
      <c r="BYJ23" s="124"/>
      <c r="BYK23" s="124"/>
      <c r="BYL23" s="124"/>
      <c r="BYM23" s="124"/>
      <c r="BYN23" s="124"/>
      <c r="BYO23" s="124"/>
      <c r="BYP23" s="124"/>
      <c r="BYQ23" s="124"/>
      <c r="BYR23" s="124"/>
      <c r="BYS23" s="124"/>
      <c r="BYT23" s="124"/>
      <c r="BYU23" s="124"/>
      <c r="BYV23" s="124"/>
      <c r="BYW23" s="124"/>
      <c r="BYX23" s="124"/>
      <c r="BYY23" s="124"/>
      <c r="BYZ23" s="124"/>
      <c r="BZA23" s="124"/>
      <c r="BZB23" s="124"/>
      <c r="BZC23" s="124"/>
      <c r="BZD23" s="124"/>
      <c r="BZE23" s="124"/>
      <c r="BZF23" s="124"/>
      <c r="BZG23" s="124"/>
      <c r="BZH23" s="124"/>
      <c r="BZI23" s="124"/>
      <c r="BZJ23" s="124"/>
      <c r="BZK23" s="124"/>
      <c r="BZL23" s="124"/>
      <c r="BZM23" s="124"/>
      <c r="BZN23" s="124"/>
      <c r="BZO23" s="124"/>
      <c r="BZP23" s="124"/>
      <c r="BZQ23" s="124"/>
      <c r="BZR23" s="124"/>
      <c r="BZS23" s="124"/>
      <c r="BZT23" s="124"/>
      <c r="BZU23" s="124"/>
      <c r="BZV23" s="124"/>
      <c r="BZW23" s="124"/>
      <c r="BZX23" s="124"/>
      <c r="BZY23" s="124"/>
      <c r="BZZ23" s="124"/>
      <c r="CAA23" s="124"/>
      <c r="CAB23" s="124"/>
      <c r="CAC23" s="124"/>
      <c r="CAD23" s="124"/>
      <c r="CAE23" s="124"/>
      <c r="CAF23" s="124"/>
      <c r="CAG23" s="124"/>
      <c r="CAH23" s="124"/>
      <c r="CAI23" s="124"/>
      <c r="CAJ23" s="124"/>
      <c r="CAK23" s="124"/>
      <c r="CAL23" s="124"/>
      <c r="CAM23" s="124"/>
      <c r="CAN23" s="124"/>
      <c r="CAO23" s="124"/>
      <c r="CAP23" s="124"/>
      <c r="CAQ23" s="124"/>
      <c r="CAR23" s="124"/>
      <c r="CAS23" s="124"/>
      <c r="CAT23" s="124"/>
      <c r="CAU23" s="124"/>
      <c r="CAV23" s="124"/>
      <c r="CAW23" s="124"/>
      <c r="CAX23" s="124"/>
      <c r="CAY23" s="124"/>
      <c r="CAZ23" s="124"/>
      <c r="CBA23" s="124"/>
      <c r="CBB23" s="124"/>
      <c r="CBC23" s="124"/>
      <c r="CBD23" s="124"/>
      <c r="CBE23" s="124"/>
      <c r="CBF23" s="124"/>
      <c r="CBG23" s="124"/>
      <c r="CBH23" s="124"/>
      <c r="CBI23" s="124"/>
      <c r="CBJ23" s="124"/>
      <c r="CBK23" s="124"/>
      <c r="CBL23" s="124"/>
      <c r="CBM23" s="124"/>
      <c r="CBN23" s="124"/>
      <c r="CBO23" s="124"/>
      <c r="CBP23" s="124"/>
      <c r="CBQ23" s="124"/>
      <c r="CBR23" s="124"/>
      <c r="CBS23" s="124"/>
      <c r="CBT23" s="124"/>
      <c r="CBU23" s="124"/>
      <c r="CBV23" s="124"/>
      <c r="CBW23" s="124"/>
      <c r="CBX23" s="124"/>
      <c r="CBY23" s="124"/>
      <c r="CBZ23" s="124"/>
      <c r="CCA23" s="124"/>
      <c r="CCB23" s="124"/>
      <c r="CCC23" s="124"/>
      <c r="CCD23" s="124"/>
      <c r="CCE23" s="124"/>
      <c r="CCF23" s="124"/>
      <c r="CCG23" s="124"/>
      <c r="CCH23" s="124"/>
      <c r="CCI23" s="124"/>
      <c r="CCJ23" s="124"/>
      <c r="CCK23" s="124"/>
      <c r="CCL23" s="124"/>
      <c r="CCM23" s="124"/>
      <c r="CCN23" s="124"/>
      <c r="CCO23" s="124"/>
      <c r="CCP23" s="124"/>
      <c r="CCQ23" s="124"/>
      <c r="CCR23" s="124"/>
      <c r="CCS23" s="124"/>
      <c r="CCT23" s="124"/>
      <c r="CCU23" s="124"/>
      <c r="CCV23" s="124"/>
      <c r="CCW23" s="124"/>
      <c r="CCX23" s="124"/>
      <c r="CCY23" s="124"/>
      <c r="CCZ23" s="124"/>
      <c r="CDA23" s="124"/>
      <c r="CDB23" s="124"/>
      <c r="CDC23" s="124"/>
      <c r="CDD23" s="124"/>
      <c r="CDE23" s="124"/>
      <c r="CDF23" s="124"/>
      <c r="CDG23" s="124"/>
      <c r="CDH23" s="124"/>
      <c r="CDI23" s="124"/>
      <c r="CDJ23" s="124"/>
      <c r="CDK23" s="124"/>
      <c r="CDL23" s="124"/>
      <c r="CDM23" s="124"/>
      <c r="CDN23" s="124"/>
      <c r="CDO23" s="124"/>
      <c r="CDP23" s="124"/>
      <c r="CDQ23" s="124"/>
      <c r="CDR23" s="124"/>
      <c r="CDS23" s="124"/>
      <c r="CDT23" s="124"/>
      <c r="CDU23" s="124"/>
      <c r="CDV23" s="124"/>
      <c r="CDW23" s="124"/>
      <c r="CDX23" s="124"/>
      <c r="CDY23" s="124"/>
      <c r="CDZ23" s="124"/>
      <c r="CEA23" s="124"/>
      <c r="CEB23" s="124"/>
      <c r="CEC23" s="124"/>
      <c r="CED23" s="124"/>
      <c r="CEE23" s="124"/>
      <c r="CEF23" s="124"/>
      <c r="CEG23" s="124"/>
      <c r="CEH23" s="124"/>
      <c r="CEI23" s="124"/>
      <c r="CEJ23" s="124"/>
      <c r="CEK23" s="124"/>
      <c r="CEL23" s="124"/>
      <c r="CEM23" s="124"/>
      <c r="CEN23" s="124"/>
      <c r="CEO23" s="124"/>
      <c r="CEP23" s="124"/>
      <c r="CEQ23" s="124"/>
      <c r="CER23" s="124"/>
      <c r="CES23" s="124"/>
      <c r="CET23" s="124"/>
      <c r="CEU23" s="124"/>
      <c r="CEV23" s="124"/>
      <c r="CEW23" s="124"/>
      <c r="CEX23" s="124"/>
      <c r="CEY23" s="124"/>
      <c r="CEZ23" s="124"/>
      <c r="CFA23" s="124"/>
      <c r="CFB23" s="124"/>
      <c r="CFC23" s="124"/>
      <c r="CFD23" s="124"/>
      <c r="CFE23" s="124"/>
      <c r="CFF23" s="124"/>
      <c r="CFG23" s="124"/>
      <c r="CFH23" s="124"/>
      <c r="CFI23" s="124"/>
      <c r="CFJ23" s="124"/>
      <c r="CFK23" s="124"/>
      <c r="CFL23" s="124"/>
      <c r="CFM23" s="124"/>
      <c r="CFN23" s="124"/>
      <c r="CFO23" s="124"/>
      <c r="CFP23" s="124"/>
      <c r="CFQ23" s="124"/>
      <c r="CFR23" s="124"/>
      <c r="CFS23" s="124"/>
      <c r="CFT23" s="124"/>
      <c r="CFU23" s="124"/>
      <c r="CFV23" s="124"/>
      <c r="CFW23" s="124"/>
      <c r="CFX23" s="124"/>
      <c r="CFY23" s="124"/>
      <c r="CFZ23" s="124"/>
      <c r="CGA23" s="124"/>
      <c r="CGB23" s="124"/>
      <c r="CGC23" s="124"/>
      <c r="CGD23" s="124"/>
      <c r="CGE23" s="124"/>
      <c r="CGF23" s="124"/>
      <c r="CGG23" s="124"/>
      <c r="CGH23" s="124"/>
      <c r="CGI23" s="124"/>
      <c r="CGJ23" s="124"/>
      <c r="CGK23" s="124"/>
      <c r="CGL23" s="124"/>
      <c r="CGM23" s="124"/>
      <c r="CGN23" s="124"/>
      <c r="CGO23" s="124"/>
      <c r="CGP23" s="124"/>
      <c r="CGQ23" s="124"/>
      <c r="CGR23" s="124"/>
      <c r="CGS23" s="124"/>
      <c r="CGT23" s="124"/>
      <c r="CGU23" s="124"/>
      <c r="CGV23" s="124"/>
      <c r="CGW23" s="124"/>
      <c r="CGX23" s="124"/>
      <c r="CGY23" s="124"/>
      <c r="CGZ23" s="124"/>
      <c r="CHA23" s="124"/>
      <c r="CHB23" s="124"/>
      <c r="CHC23" s="124"/>
      <c r="CHD23" s="124"/>
      <c r="CHE23" s="124"/>
      <c r="CHF23" s="124"/>
      <c r="CHG23" s="124"/>
      <c r="CHH23" s="124"/>
      <c r="CHI23" s="124"/>
      <c r="CHJ23" s="124"/>
      <c r="CHK23" s="124"/>
      <c r="CHL23" s="124"/>
      <c r="CHM23" s="124"/>
      <c r="CHN23" s="124"/>
      <c r="CHO23" s="124"/>
      <c r="CHP23" s="124"/>
      <c r="CHQ23" s="124"/>
      <c r="CHR23" s="124"/>
      <c r="CHS23" s="124"/>
      <c r="CHT23" s="124"/>
      <c r="CHU23" s="124"/>
      <c r="CHV23" s="124"/>
      <c r="CHW23" s="124"/>
      <c r="CHX23" s="124"/>
      <c r="CHY23" s="124"/>
      <c r="CHZ23" s="124"/>
      <c r="CIA23" s="124"/>
      <c r="CIB23" s="124"/>
      <c r="CIC23" s="124"/>
      <c r="CID23" s="124"/>
      <c r="CIE23" s="124"/>
      <c r="CIF23" s="124"/>
      <c r="CIG23" s="124"/>
      <c r="CIH23" s="124"/>
      <c r="CII23" s="124"/>
      <c r="CIJ23" s="124"/>
      <c r="CIK23" s="124"/>
      <c r="CIL23" s="124"/>
      <c r="CIM23" s="124"/>
      <c r="CIN23" s="124"/>
      <c r="CIO23" s="124"/>
      <c r="CIP23" s="124"/>
      <c r="CIQ23" s="124"/>
      <c r="CIR23" s="124"/>
      <c r="CIS23" s="124"/>
      <c r="CIT23" s="124"/>
      <c r="CIU23" s="124"/>
      <c r="CIV23" s="124"/>
      <c r="CIW23" s="124"/>
      <c r="CIX23" s="124"/>
      <c r="CIY23" s="124"/>
      <c r="CIZ23" s="124"/>
      <c r="CJA23" s="124"/>
      <c r="CJB23" s="124"/>
      <c r="CJC23" s="124"/>
      <c r="CJD23" s="124"/>
      <c r="CJE23" s="124"/>
      <c r="CJF23" s="124"/>
      <c r="CJG23" s="124"/>
      <c r="CJH23" s="124"/>
      <c r="CJI23" s="124"/>
      <c r="CJJ23" s="124"/>
      <c r="CJK23" s="124"/>
      <c r="CJL23" s="124"/>
      <c r="CJM23" s="124"/>
      <c r="CJN23" s="124"/>
      <c r="CJO23" s="124"/>
      <c r="CJP23" s="124"/>
      <c r="CJQ23" s="124"/>
      <c r="CJR23" s="124"/>
      <c r="CJS23" s="124"/>
      <c r="CJT23" s="124"/>
      <c r="CJU23" s="124"/>
      <c r="CJV23" s="124"/>
      <c r="CJW23" s="124"/>
      <c r="CJX23" s="124"/>
      <c r="CJY23" s="124"/>
      <c r="CJZ23" s="124"/>
      <c r="CKA23" s="124"/>
      <c r="CKB23" s="124"/>
      <c r="CKC23" s="124"/>
      <c r="CKD23" s="124"/>
      <c r="CKE23" s="124"/>
      <c r="CKF23" s="124"/>
      <c r="CKG23" s="124"/>
      <c r="CKH23" s="124"/>
      <c r="CKI23" s="124"/>
      <c r="CKJ23" s="124"/>
      <c r="CKK23" s="124"/>
      <c r="CKL23" s="124"/>
      <c r="CKM23" s="124"/>
      <c r="CKN23" s="124"/>
      <c r="CKO23" s="124"/>
      <c r="CKP23" s="124"/>
      <c r="CKQ23" s="124"/>
      <c r="CKR23" s="124"/>
      <c r="CKS23" s="124"/>
      <c r="CKT23" s="124"/>
      <c r="CKU23" s="124"/>
      <c r="CKV23" s="124"/>
      <c r="CKW23" s="124"/>
      <c r="CKX23" s="124"/>
      <c r="CKY23" s="124"/>
      <c r="CKZ23" s="124"/>
      <c r="CLA23" s="124"/>
      <c r="CLB23" s="124"/>
      <c r="CLC23" s="124"/>
      <c r="CLD23" s="124"/>
      <c r="CLE23" s="124"/>
      <c r="CLF23" s="124"/>
      <c r="CLG23" s="124"/>
      <c r="CLH23" s="124"/>
      <c r="CLI23" s="124"/>
      <c r="CLJ23" s="124"/>
      <c r="CLK23" s="124"/>
      <c r="CLL23" s="124"/>
      <c r="CLM23" s="124"/>
      <c r="CLN23" s="124"/>
      <c r="CLO23" s="124"/>
      <c r="CLP23" s="124"/>
      <c r="CLQ23" s="124"/>
      <c r="CLR23" s="124"/>
      <c r="CLS23" s="124"/>
      <c r="CLT23" s="124"/>
      <c r="CLU23" s="124"/>
      <c r="CLV23" s="124"/>
      <c r="CLW23" s="124"/>
      <c r="CLX23" s="124"/>
      <c r="CLY23" s="124"/>
      <c r="CLZ23" s="124"/>
      <c r="CMA23" s="124"/>
      <c r="CMB23" s="124"/>
      <c r="CMC23" s="124"/>
      <c r="CMD23" s="124"/>
      <c r="CME23" s="124"/>
      <c r="CMF23" s="124"/>
      <c r="CMG23" s="124"/>
      <c r="CMH23" s="124"/>
      <c r="CMI23" s="124"/>
      <c r="CMJ23" s="124"/>
      <c r="CMK23" s="124"/>
      <c r="CML23" s="124"/>
      <c r="CMM23" s="124"/>
      <c r="CMN23" s="124"/>
      <c r="CMO23" s="124"/>
      <c r="CMP23" s="124"/>
      <c r="CMQ23" s="124"/>
      <c r="CMR23" s="124"/>
      <c r="CMS23" s="124"/>
      <c r="CMT23" s="124"/>
      <c r="CMU23" s="124"/>
      <c r="CMV23" s="124"/>
      <c r="CMW23" s="124"/>
      <c r="CMX23" s="124"/>
      <c r="CMY23" s="124"/>
      <c r="CMZ23" s="124"/>
      <c r="CNA23" s="124"/>
      <c r="CNB23" s="124"/>
      <c r="CNC23" s="124"/>
      <c r="CND23" s="124"/>
      <c r="CNE23" s="124"/>
      <c r="CNF23" s="124"/>
      <c r="CNG23" s="124"/>
      <c r="CNH23" s="124"/>
      <c r="CNI23" s="124"/>
      <c r="CNJ23" s="124"/>
      <c r="CNK23" s="124"/>
      <c r="CNL23" s="124"/>
      <c r="CNM23" s="124"/>
      <c r="CNN23" s="124"/>
      <c r="CNO23" s="124"/>
      <c r="CNP23" s="124"/>
      <c r="CNQ23" s="124"/>
      <c r="CNR23" s="124"/>
      <c r="CNS23" s="124"/>
      <c r="CNT23" s="124"/>
      <c r="CNU23" s="124"/>
      <c r="CNV23" s="124"/>
      <c r="CNW23" s="124"/>
      <c r="CNX23" s="124"/>
      <c r="CNY23" s="124"/>
      <c r="CNZ23" s="124"/>
      <c r="COA23" s="124"/>
      <c r="COB23" s="124"/>
      <c r="COC23" s="124"/>
      <c r="COD23" s="124"/>
      <c r="COE23" s="124"/>
      <c r="COF23" s="124"/>
      <c r="COG23" s="124"/>
      <c r="COH23" s="124"/>
      <c r="COI23" s="124"/>
      <c r="COJ23" s="124"/>
      <c r="COK23" s="124"/>
      <c r="COL23" s="124"/>
      <c r="COM23" s="124"/>
      <c r="CON23" s="124"/>
      <c r="COO23" s="124"/>
      <c r="COP23" s="124"/>
      <c r="COQ23" s="124"/>
      <c r="COR23" s="124"/>
      <c r="COS23" s="124"/>
      <c r="COT23" s="124"/>
      <c r="COU23" s="124"/>
      <c r="COV23" s="124"/>
      <c r="COW23" s="124"/>
      <c r="COX23" s="124"/>
      <c r="COY23" s="124"/>
      <c r="COZ23" s="124"/>
      <c r="CPA23" s="124"/>
      <c r="CPB23" s="124"/>
      <c r="CPC23" s="124"/>
      <c r="CPD23" s="124"/>
      <c r="CPE23" s="124"/>
      <c r="CPF23" s="124"/>
      <c r="CPG23" s="124"/>
      <c r="CPH23" s="124"/>
      <c r="CPI23" s="124"/>
      <c r="CPJ23" s="124"/>
      <c r="CPK23" s="124"/>
      <c r="CPL23" s="124"/>
      <c r="CPM23" s="124"/>
      <c r="CPN23" s="124"/>
      <c r="CPO23" s="124"/>
      <c r="CPP23" s="124"/>
      <c r="CPQ23" s="124"/>
      <c r="CPR23" s="124"/>
      <c r="CPS23" s="124"/>
      <c r="CPT23" s="124"/>
      <c r="CPU23" s="124"/>
      <c r="CPV23" s="124"/>
      <c r="CPW23" s="124"/>
      <c r="CPX23" s="124"/>
      <c r="CPY23" s="124"/>
      <c r="CPZ23" s="124"/>
      <c r="CQA23" s="124"/>
      <c r="CQB23" s="124"/>
      <c r="CQC23" s="124"/>
      <c r="CQD23" s="124"/>
      <c r="CQE23" s="124"/>
      <c r="CQF23" s="124"/>
      <c r="CQG23" s="124"/>
      <c r="CQH23" s="124"/>
      <c r="CQI23" s="124"/>
      <c r="CQJ23" s="124"/>
      <c r="CQK23" s="124"/>
      <c r="CQL23" s="124"/>
      <c r="CQM23" s="124"/>
      <c r="CQN23" s="124"/>
      <c r="CQO23" s="124"/>
      <c r="CQP23" s="124"/>
      <c r="CQQ23" s="124"/>
      <c r="CQR23" s="124"/>
      <c r="CQS23" s="124"/>
      <c r="CQT23" s="124"/>
      <c r="CQU23" s="124"/>
      <c r="CQV23" s="124"/>
      <c r="CQW23" s="124"/>
      <c r="CQX23" s="124"/>
      <c r="CQY23" s="124"/>
      <c r="CQZ23" s="124"/>
      <c r="CRA23" s="124"/>
      <c r="CRB23" s="124"/>
      <c r="CRC23" s="124"/>
      <c r="CRD23" s="124"/>
      <c r="CRE23" s="124"/>
      <c r="CRF23" s="124"/>
      <c r="CRG23" s="124"/>
      <c r="CRH23" s="124"/>
      <c r="CRI23" s="124"/>
      <c r="CRJ23" s="124"/>
      <c r="CRK23" s="124"/>
      <c r="CRL23" s="124"/>
      <c r="CRM23" s="124"/>
      <c r="CRN23" s="124"/>
      <c r="CRO23" s="124"/>
      <c r="CRP23" s="124"/>
      <c r="CRQ23" s="124"/>
      <c r="CRR23" s="124"/>
      <c r="CRS23" s="124"/>
      <c r="CRT23" s="124"/>
      <c r="CRU23" s="124"/>
      <c r="CRV23" s="124"/>
      <c r="CRW23" s="124"/>
      <c r="CRX23" s="124"/>
      <c r="CRY23" s="124"/>
      <c r="CRZ23" s="124"/>
      <c r="CSA23" s="124"/>
      <c r="CSB23" s="124"/>
      <c r="CSC23" s="124"/>
      <c r="CSD23" s="124"/>
      <c r="CSE23" s="124"/>
      <c r="CSF23" s="124"/>
      <c r="CSG23" s="124"/>
      <c r="CSH23" s="124"/>
      <c r="CSI23" s="124"/>
      <c r="CSJ23" s="124"/>
      <c r="CSK23" s="124"/>
      <c r="CSL23" s="124"/>
      <c r="CSM23" s="124"/>
      <c r="CSN23" s="124"/>
      <c r="CSO23" s="124"/>
      <c r="CSP23" s="124"/>
      <c r="CSQ23" s="124"/>
      <c r="CSR23" s="124"/>
      <c r="CSS23" s="124"/>
      <c r="CST23" s="124"/>
      <c r="CSU23" s="124"/>
      <c r="CSV23" s="124"/>
      <c r="CSW23" s="124"/>
      <c r="CSX23" s="124"/>
      <c r="CSY23" s="124"/>
      <c r="CSZ23" s="124"/>
      <c r="CTA23" s="124"/>
      <c r="CTB23" s="124"/>
      <c r="CTC23" s="124"/>
      <c r="CTD23" s="124"/>
      <c r="CTE23" s="124"/>
      <c r="CTF23" s="124"/>
      <c r="CTG23" s="124"/>
      <c r="CTH23" s="124"/>
      <c r="CTI23" s="124"/>
      <c r="CTJ23" s="124"/>
      <c r="CTK23" s="124"/>
      <c r="CTL23" s="124"/>
      <c r="CTM23" s="124"/>
      <c r="CTN23" s="124"/>
      <c r="CTO23" s="124"/>
      <c r="CTP23" s="124"/>
      <c r="CTQ23" s="124"/>
      <c r="CTR23" s="124"/>
      <c r="CTS23" s="124"/>
      <c r="CTT23" s="124"/>
      <c r="CTU23" s="124"/>
      <c r="CTV23" s="124"/>
      <c r="CTW23" s="124"/>
      <c r="CTX23" s="124"/>
      <c r="CTY23" s="124"/>
      <c r="CTZ23" s="124"/>
      <c r="CUA23" s="124"/>
      <c r="CUB23" s="124"/>
      <c r="CUC23" s="124"/>
      <c r="CUD23" s="124"/>
      <c r="CUE23" s="124"/>
      <c r="CUF23" s="124"/>
      <c r="CUG23" s="124"/>
      <c r="CUH23" s="124"/>
      <c r="CUI23" s="124"/>
      <c r="CUJ23" s="124"/>
      <c r="CUK23" s="124"/>
      <c r="CUL23" s="124"/>
      <c r="CUM23" s="124"/>
      <c r="CUN23" s="124"/>
      <c r="CUO23" s="124"/>
      <c r="CUP23" s="124"/>
      <c r="CUQ23" s="124"/>
      <c r="CUR23" s="124"/>
      <c r="CUS23" s="124"/>
      <c r="CUT23" s="124"/>
      <c r="CUU23" s="124"/>
      <c r="CUV23" s="124"/>
      <c r="CUW23" s="124"/>
      <c r="CUX23" s="124"/>
      <c r="CUY23" s="124"/>
      <c r="CUZ23" s="124"/>
      <c r="CVA23" s="124"/>
      <c r="CVB23" s="124"/>
      <c r="CVC23" s="124"/>
      <c r="CVD23" s="124"/>
      <c r="CVE23" s="124"/>
      <c r="CVF23" s="124"/>
      <c r="CVG23" s="124"/>
      <c r="CVH23" s="124"/>
      <c r="CVI23" s="124"/>
      <c r="CVJ23" s="124"/>
      <c r="CVK23" s="124"/>
      <c r="CVL23" s="124"/>
      <c r="CVM23" s="124"/>
      <c r="CVN23" s="124"/>
      <c r="CVO23" s="124"/>
      <c r="CVP23" s="124"/>
      <c r="CVQ23" s="124"/>
      <c r="CVR23" s="124"/>
      <c r="CVS23" s="124"/>
      <c r="CVT23" s="124"/>
      <c r="CVU23" s="124"/>
      <c r="CVV23" s="124"/>
      <c r="CVW23" s="124"/>
      <c r="CVX23" s="124"/>
      <c r="CVY23" s="124"/>
      <c r="CVZ23" s="124"/>
      <c r="CWA23" s="124"/>
      <c r="CWB23" s="124"/>
      <c r="CWC23" s="124"/>
      <c r="CWD23" s="124"/>
      <c r="CWE23" s="124"/>
      <c r="CWF23" s="124"/>
      <c r="CWG23" s="124"/>
      <c r="CWH23" s="124"/>
      <c r="CWI23" s="124"/>
      <c r="CWJ23" s="124"/>
      <c r="CWK23" s="124"/>
      <c r="CWL23" s="124"/>
      <c r="CWM23" s="124"/>
      <c r="CWN23" s="124"/>
      <c r="CWO23" s="124"/>
      <c r="CWP23" s="124"/>
      <c r="CWQ23" s="124"/>
      <c r="CWR23" s="124"/>
      <c r="CWS23" s="124"/>
      <c r="CWT23" s="124"/>
      <c r="CWU23" s="124"/>
      <c r="CWV23" s="124"/>
      <c r="CWW23" s="124"/>
      <c r="CWX23" s="124"/>
      <c r="CWY23" s="124"/>
      <c r="CWZ23" s="124"/>
      <c r="CXA23" s="124"/>
      <c r="CXB23" s="124"/>
      <c r="CXC23" s="124"/>
      <c r="CXD23" s="124"/>
      <c r="CXE23" s="124"/>
      <c r="CXF23" s="124"/>
      <c r="CXG23" s="124"/>
      <c r="CXH23" s="124"/>
      <c r="CXI23" s="124"/>
      <c r="CXJ23" s="124"/>
      <c r="CXK23" s="124"/>
      <c r="CXL23" s="124"/>
      <c r="CXM23" s="124"/>
      <c r="CXN23" s="124"/>
      <c r="CXO23" s="124"/>
      <c r="CXP23" s="124"/>
      <c r="CXQ23" s="124"/>
      <c r="CXR23" s="124"/>
      <c r="CXS23" s="124"/>
      <c r="CXT23" s="124"/>
      <c r="CXU23" s="124"/>
      <c r="CXV23" s="124"/>
      <c r="CXW23" s="124"/>
      <c r="CXX23" s="124"/>
      <c r="CXY23" s="124"/>
      <c r="CXZ23" s="124"/>
      <c r="CYA23" s="124"/>
      <c r="CYB23" s="124"/>
      <c r="CYC23" s="124"/>
      <c r="CYD23" s="124"/>
      <c r="CYE23" s="124"/>
      <c r="CYF23" s="124"/>
      <c r="CYG23" s="124"/>
      <c r="CYH23" s="124"/>
      <c r="CYI23" s="124"/>
      <c r="CYJ23" s="124"/>
      <c r="CYK23" s="124"/>
      <c r="CYL23" s="124"/>
      <c r="CYM23" s="124"/>
      <c r="CYN23" s="124"/>
      <c r="CYO23" s="124"/>
      <c r="CYP23" s="124"/>
      <c r="CYQ23" s="124"/>
      <c r="CYR23" s="124"/>
      <c r="CYS23" s="124"/>
      <c r="CYT23" s="124"/>
      <c r="CYU23" s="124"/>
      <c r="CYV23" s="124"/>
      <c r="CYW23" s="124"/>
      <c r="CYX23" s="124"/>
      <c r="CYY23" s="124"/>
      <c r="CYZ23" s="124"/>
      <c r="CZA23" s="124"/>
      <c r="CZB23" s="124"/>
      <c r="CZC23" s="124"/>
      <c r="CZD23" s="124"/>
      <c r="CZE23" s="124"/>
      <c r="CZF23" s="124"/>
      <c r="CZG23" s="124"/>
      <c r="CZH23" s="124"/>
      <c r="CZI23" s="124"/>
      <c r="CZJ23" s="124"/>
      <c r="CZK23" s="124"/>
      <c r="CZL23" s="124"/>
      <c r="CZM23" s="124"/>
      <c r="CZN23" s="124"/>
      <c r="CZO23" s="124"/>
      <c r="CZP23" s="124"/>
      <c r="CZQ23" s="124"/>
      <c r="CZR23" s="124"/>
      <c r="CZS23" s="124"/>
      <c r="CZT23" s="124"/>
      <c r="CZU23" s="124"/>
      <c r="CZV23" s="124"/>
      <c r="CZW23" s="124"/>
      <c r="CZX23" s="124"/>
      <c r="CZY23" s="124"/>
      <c r="CZZ23" s="124"/>
      <c r="DAA23" s="124"/>
      <c r="DAB23" s="124"/>
      <c r="DAC23" s="124"/>
      <c r="DAD23" s="124"/>
      <c r="DAE23" s="124"/>
      <c r="DAF23" s="124"/>
      <c r="DAG23" s="124"/>
      <c r="DAH23" s="124"/>
      <c r="DAI23" s="124"/>
      <c r="DAJ23" s="124"/>
      <c r="DAK23" s="124"/>
      <c r="DAL23" s="124"/>
      <c r="DAM23" s="124"/>
      <c r="DAN23" s="124"/>
      <c r="DAO23" s="124"/>
      <c r="DAP23" s="124"/>
      <c r="DAQ23" s="124"/>
      <c r="DAR23" s="124"/>
      <c r="DAS23" s="124"/>
      <c r="DAT23" s="124"/>
      <c r="DAU23" s="124"/>
      <c r="DAV23" s="124"/>
      <c r="DAW23" s="124"/>
      <c r="DAX23" s="124"/>
      <c r="DAY23" s="124"/>
      <c r="DAZ23" s="124"/>
      <c r="DBA23" s="124"/>
      <c r="DBB23" s="124"/>
      <c r="DBC23" s="124"/>
      <c r="DBD23" s="124"/>
      <c r="DBE23" s="124"/>
      <c r="DBF23" s="124"/>
      <c r="DBG23" s="124"/>
      <c r="DBH23" s="124"/>
      <c r="DBI23" s="124"/>
      <c r="DBJ23" s="124"/>
      <c r="DBK23" s="124"/>
      <c r="DBL23" s="124"/>
      <c r="DBM23" s="124"/>
      <c r="DBN23" s="124"/>
      <c r="DBO23" s="124"/>
      <c r="DBP23" s="124"/>
      <c r="DBQ23" s="124"/>
      <c r="DBR23" s="124"/>
      <c r="DBS23" s="124"/>
      <c r="DBT23" s="124"/>
      <c r="DBU23" s="124"/>
      <c r="DBV23" s="124"/>
      <c r="DBW23" s="124"/>
      <c r="DBX23" s="124"/>
      <c r="DBY23" s="124"/>
      <c r="DBZ23" s="124"/>
      <c r="DCA23" s="124"/>
      <c r="DCB23" s="124"/>
      <c r="DCC23" s="124"/>
      <c r="DCD23" s="124"/>
      <c r="DCE23" s="124"/>
      <c r="DCF23" s="124"/>
      <c r="DCG23" s="124"/>
      <c r="DCH23" s="124"/>
      <c r="DCI23" s="124"/>
      <c r="DCJ23" s="124"/>
      <c r="DCK23" s="124"/>
      <c r="DCL23" s="124"/>
      <c r="DCM23" s="124"/>
      <c r="DCN23" s="124"/>
      <c r="DCO23" s="124"/>
      <c r="DCP23" s="124"/>
      <c r="DCQ23" s="124"/>
      <c r="DCR23" s="124"/>
      <c r="DCS23" s="124"/>
      <c r="DCT23" s="124"/>
      <c r="DCU23" s="124"/>
      <c r="DCV23" s="124"/>
      <c r="DCW23" s="124"/>
      <c r="DCX23" s="124"/>
      <c r="DCY23" s="124"/>
      <c r="DCZ23" s="124"/>
      <c r="DDA23" s="124"/>
      <c r="DDB23" s="124"/>
      <c r="DDC23" s="124"/>
      <c r="DDD23" s="124"/>
      <c r="DDE23" s="124"/>
      <c r="DDF23" s="124"/>
      <c r="DDG23" s="124"/>
      <c r="DDH23" s="124"/>
      <c r="DDI23" s="124"/>
      <c r="DDJ23" s="124"/>
      <c r="DDK23" s="124"/>
      <c r="DDL23" s="124"/>
      <c r="DDM23" s="124"/>
      <c r="DDN23" s="124"/>
      <c r="DDO23" s="124"/>
      <c r="DDP23" s="124"/>
      <c r="DDQ23" s="124"/>
      <c r="DDR23" s="124"/>
      <c r="DDS23" s="124"/>
      <c r="DDT23" s="124"/>
      <c r="DDU23" s="124"/>
      <c r="DDV23" s="124"/>
      <c r="DDW23" s="124"/>
      <c r="DDX23" s="124"/>
      <c r="DDY23" s="124"/>
      <c r="DDZ23" s="124"/>
      <c r="DEA23" s="124"/>
      <c r="DEB23" s="124"/>
      <c r="DEC23" s="124"/>
      <c r="DED23" s="124"/>
      <c r="DEE23" s="124"/>
      <c r="DEF23" s="124"/>
      <c r="DEG23" s="124"/>
      <c r="DEH23" s="124"/>
      <c r="DEI23" s="124"/>
      <c r="DEJ23" s="124"/>
      <c r="DEK23" s="124"/>
      <c r="DEL23" s="124"/>
      <c r="DEM23" s="124"/>
      <c r="DEN23" s="124"/>
      <c r="DEO23" s="124"/>
      <c r="DEP23" s="124"/>
      <c r="DEQ23" s="124"/>
      <c r="DER23" s="124"/>
      <c r="DES23" s="124"/>
      <c r="DET23" s="124"/>
      <c r="DEU23" s="124"/>
      <c r="DEV23" s="124"/>
      <c r="DEW23" s="124"/>
      <c r="DEX23" s="124"/>
      <c r="DEY23" s="124"/>
      <c r="DEZ23" s="124"/>
      <c r="DFA23" s="124"/>
      <c r="DFB23" s="124"/>
      <c r="DFC23" s="124"/>
      <c r="DFD23" s="124"/>
      <c r="DFE23" s="124"/>
      <c r="DFF23" s="124"/>
      <c r="DFG23" s="124"/>
      <c r="DFH23" s="124"/>
      <c r="DFI23" s="124"/>
      <c r="DFJ23" s="124"/>
      <c r="DFK23" s="124"/>
      <c r="DFL23" s="124"/>
      <c r="DFM23" s="124"/>
      <c r="DFN23" s="124"/>
      <c r="DFO23" s="124"/>
      <c r="DFP23" s="124"/>
      <c r="DFQ23" s="124"/>
      <c r="DFR23" s="124"/>
      <c r="DFS23" s="124"/>
      <c r="DFT23" s="124"/>
      <c r="DFU23" s="124"/>
      <c r="DFV23" s="124"/>
      <c r="DFW23" s="124"/>
      <c r="DFX23" s="124"/>
      <c r="DFY23" s="124"/>
      <c r="DFZ23" s="124"/>
      <c r="DGA23" s="124"/>
      <c r="DGB23" s="124"/>
      <c r="DGC23" s="124"/>
      <c r="DGD23" s="124"/>
      <c r="DGE23" s="124"/>
      <c r="DGF23" s="124"/>
      <c r="DGG23" s="124"/>
      <c r="DGH23" s="124"/>
      <c r="DGI23" s="124"/>
      <c r="DGJ23" s="124"/>
      <c r="DGK23" s="124"/>
      <c r="DGL23" s="124"/>
      <c r="DGM23" s="124"/>
      <c r="DGN23" s="124"/>
      <c r="DGO23" s="124"/>
      <c r="DGP23" s="124"/>
      <c r="DGQ23" s="124"/>
      <c r="DGR23" s="124"/>
      <c r="DGS23" s="124"/>
      <c r="DGT23" s="124"/>
      <c r="DGU23" s="124"/>
      <c r="DGV23" s="124"/>
      <c r="DGW23" s="124"/>
      <c r="DGX23" s="124"/>
      <c r="DGY23" s="124"/>
      <c r="DGZ23" s="124"/>
      <c r="DHA23" s="124"/>
      <c r="DHB23" s="124"/>
      <c r="DHC23" s="124"/>
      <c r="DHD23" s="124"/>
      <c r="DHE23" s="124"/>
      <c r="DHF23" s="124"/>
      <c r="DHG23" s="124"/>
      <c r="DHH23" s="124"/>
      <c r="DHI23" s="124"/>
      <c r="DHJ23" s="124"/>
      <c r="DHK23" s="124"/>
      <c r="DHL23" s="124"/>
      <c r="DHM23" s="124"/>
      <c r="DHN23" s="124"/>
      <c r="DHO23" s="124"/>
      <c r="DHP23" s="124"/>
      <c r="DHQ23" s="124"/>
      <c r="DHR23" s="124"/>
      <c r="DHS23" s="124"/>
      <c r="DHT23" s="124"/>
      <c r="DHU23" s="124"/>
      <c r="DHV23" s="124"/>
      <c r="DHW23" s="124"/>
      <c r="DHX23" s="124"/>
      <c r="DHY23" s="124"/>
      <c r="DHZ23" s="124"/>
      <c r="DIA23" s="124"/>
      <c r="DIB23" s="124"/>
      <c r="DIC23" s="124"/>
      <c r="DID23" s="124"/>
      <c r="DIE23" s="124"/>
      <c r="DIF23" s="124"/>
      <c r="DIG23" s="124"/>
      <c r="DIH23" s="124"/>
      <c r="DII23" s="124"/>
      <c r="DIJ23" s="124"/>
      <c r="DIK23" s="124"/>
      <c r="DIL23" s="124"/>
      <c r="DIM23" s="124"/>
      <c r="DIN23" s="124"/>
      <c r="DIO23" s="124"/>
      <c r="DIP23" s="124"/>
      <c r="DIQ23" s="124"/>
      <c r="DIR23" s="124"/>
      <c r="DIS23" s="124"/>
      <c r="DIT23" s="124"/>
      <c r="DIU23" s="124"/>
      <c r="DIV23" s="124"/>
      <c r="DIW23" s="124"/>
      <c r="DIX23" s="124"/>
      <c r="DIY23" s="124"/>
      <c r="DIZ23" s="124"/>
      <c r="DJA23" s="124"/>
      <c r="DJB23" s="124"/>
      <c r="DJC23" s="124"/>
      <c r="DJD23" s="124"/>
      <c r="DJE23" s="124"/>
      <c r="DJF23" s="124"/>
      <c r="DJG23" s="124"/>
      <c r="DJH23" s="124"/>
      <c r="DJI23" s="124"/>
      <c r="DJJ23" s="124"/>
      <c r="DJK23" s="124"/>
      <c r="DJL23" s="124"/>
      <c r="DJM23" s="124"/>
      <c r="DJN23" s="124"/>
      <c r="DJO23" s="124"/>
      <c r="DJP23" s="124"/>
      <c r="DJQ23" s="124"/>
      <c r="DJR23" s="124"/>
      <c r="DJS23" s="124"/>
      <c r="DJT23" s="124"/>
      <c r="DJU23" s="124"/>
      <c r="DJV23" s="124"/>
      <c r="DJW23" s="124"/>
      <c r="DJX23" s="124"/>
      <c r="DJY23" s="124"/>
      <c r="DJZ23" s="124"/>
      <c r="DKA23" s="124"/>
      <c r="DKB23" s="124"/>
      <c r="DKC23" s="124"/>
      <c r="DKD23" s="124"/>
      <c r="DKE23" s="124"/>
      <c r="DKF23" s="124"/>
      <c r="DKG23" s="124"/>
      <c r="DKH23" s="124"/>
      <c r="DKI23" s="124"/>
      <c r="DKJ23" s="124"/>
      <c r="DKK23" s="124"/>
      <c r="DKL23" s="124"/>
      <c r="DKM23" s="124"/>
      <c r="DKN23" s="124"/>
      <c r="DKO23" s="124"/>
      <c r="DKP23" s="124"/>
      <c r="DKQ23" s="124"/>
      <c r="DKR23" s="124"/>
      <c r="DKS23" s="124"/>
      <c r="DKT23" s="124"/>
      <c r="DKU23" s="124"/>
      <c r="DKV23" s="124"/>
      <c r="DKW23" s="124"/>
      <c r="DKX23" s="124"/>
      <c r="DKY23" s="124"/>
      <c r="DKZ23" s="124"/>
      <c r="DLA23" s="124"/>
      <c r="DLB23" s="124"/>
      <c r="DLC23" s="124"/>
      <c r="DLD23" s="124"/>
      <c r="DLE23" s="124"/>
      <c r="DLF23" s="124"/>
      <c r="DLG23" s="124"/>
      <c r="DLH23" s="124"/>
      <c r="DLI23" s="124"/>
      <c r="DLJ23" s="124"/>
      <c r="DLK23" s="124"/>
      <c r="DLL23" s="124"/>
      <c r="DLM23" s="124"/>
      <c r="DLN23" s="124"/>
      <c r="DLO23" s="124"/>
      <c r="DLP23" s="124"/>
      <c r="DLQ23" s="124"/>
      <c r="DLR23" s="124"/>
      <c r="DLS23" s="124"/>
      <c r="DLT23" s="124"/>
      <c r="DLU23" s="124"/>
      <c r="DLV23" s="124"/>
      <c r="DLW23" s="124"/>
      <c r="DLX23" s="124"/>
      <c r="DLY23" s="124"/>
      <c r="DLZ23" s="124"/>
      <c r="DMA23" s="124"/>
      <c r="DMB23" s="124"/>
      <c r="DMC23" s="124"/>
      <c r="DMD23" s="124"/>
      <c r="DME23" s="124"/>
      <c r="DMF23" s="124"/>
      <c r="DMG23" s="124"/>
      <c r="DMH23" s="124"/>
      <c r="DMI23" s="124"/>
      <c r="DMJ23" s="124"/>
      <c r="DMK23" s="124"/>
      <c r="DML23" s="124"/>
      <c r="DMM23" s="124"/>
      <c r="DMN23" s="124"/>
      <c r="DMO23" s="124"/>
      <c r="DMP23" s="124"/>
      <c r="DMQ23" s="124"/>
      <c r="DMR23" s="124"/>
      <c r="DMS23" s="124"/>
      <c r="DMT23" s="124"/>
      <c r="DMU23" s="124"/>
      <c r="DMV23" s="124"/>
      <c r="DMW23" s="124"/>
      <c r="DMX23" s="124"/>
      <c r="DMY23" s="124"/>
      <c r="DMZ23" s="124"/>
      <c r="DNA23" s="124"/>
      <c r="DNB23" s="124"/>
      <c r="DNC23" s="124"/>
      <c r="DND23" s="124"/>
      <c r="DNE23" s="124"/>
      <c r="DNF23" s="124"/>
      <c r="DNG23" s="124"/>
      <c r="DNH23" s="124"/>
      <c r="DNI23" s="124"/>
      <c r="DNJ23" s="124"/>
      <c r="DNK23" s="124"/>
      <c r="DNL23" s="124"/>
      <c r="DNM23" s="124"/>
      <c r="DNN23" s="124"/>
      <c r="DNO23" s="124"/>
      <c r="DNP23" s="124"/>
      <c r="DNQ23" s="124"/>
      <c r="DNR23" s="124"/>
      <c r="DNS23" s="124"/>
      <c r="DNT23" s="124"/>
      <c r="DNU23" s="124"/>
      <c r="DNV23" s="124"/>
      <c r="DNW23" s="124"/>
      <c r="DNX23" s="124"/>
      <c r="DNY23" s="124"/>
      <c r="DNZ23" s="124"/>
      <c r="DOA23" s="124"/>
      <c r="DOB23" s="124"/>
      <c r="DOC23" s="124"/>
      <c r="DOD23" s="124"/>
      <c r="DOE23" s="124"/>
      <c r="DOF23" s="124"/>
      <c r="DOG23" s="124"/>
      <c r="DOH23" s="124"/>
      <c r="DOI23" s="124"/>
      <c r="DOJ23" s="124"/>
      <c r="DOK23" s="124"/>
      <c r="DOL23" s="124"/>
      <c r="DOM23" s="124"/>
      <c r="DON23" s="124"/>
      <c r="DOO23" s="124"/>
      <c r="DOP23" s="124"/>
      <c r="DOQ23" s="124"/>
      <c r="DOR23" s="124"/>
      <c r="DOS23" s="124"/>
      <c r="DOT23" s="124"/>
      <c r="DOU23" s="124"/>
      <c r="DOV23" s="124"/>
      <c r="DOW23" s="124"/>
      <c r="DOX23" s="124"/>
      <c r="DOY23" s="124"/>
      <c r="DOZ23" s="124"/>
      <c r="DPA23" s="124"/>
      <c r="DPB23" s="124"/>
      <c r="DPC23" s="124"/>
      <c r="DPD23" s="124"/>
      <c r="DPE23" s="124"/>
      <c r="DPF23" s="124"/>
      <c r="DPG23" s="124"/>
      <c r="DPH23" s="124"/>
      <c r="DPI23" s="124"/>
      <c r="DPJ23" s="124"/>
      <c r="DPK23" s="124"/>
      <c r="DPL23" s="124"/>
      <c r="DPM23" s="124"/>
      <c r="DPN23" s="124"/>
      <c r="DPO23" s="124"/>
      <c r="DPP23" s="124"/>
      <c r="DPQ23" s="124"/>
      <c r="DPR23" s="124"/>
      <c r="DPS23" s="124"/>
      <c r="DPT23" s="124"/>
      <c r="DPU23" s="124"/>
      <c r="DPV23" s="124"/>
      <c r="DPW23" s="124"/>
      <c r="DPX23" s="124"/>
      <c r="DPY23" s="124"/>
      <c r="DPZ23" s="124"/>
      <c r="DQA23" s="124"/>
      <c r="DQB23" s="124"/>
      <c r="DQC23" s="124"/>
      <c r="DQD23" s="124"/>
      <c r="DQE23" s="124"/>
      <c r="DQF23" s="124"/>
      <c r="DQG23" s="124"/>
      <c r="DQH23" s="124"/>
      <c r="DQI23" s="124"/>
      <c r="DQJ23" s="124"/>
      <c r="DQK23" s="124"/>
      <c r="DQL23" s="124"/>
      <c r="DQM23" s="124"/>
      <c r="DQN23" s="124"/>
      <c r="DQO23" s="124"/>
      <c r="DQP23" s="124"/>
      <c r="DQQ23" s="124"/>
      <c r="DQR23" s="124"/>
      <c r="DQS23" s="124"/>
      <c r="DQT23" s="124"/>
      <c r="DQU23" s="124"/>
      <c r="DQV23" s="124"/>
      <c r="DQW23" s="124"/>
      <c r="DQX23" s="124"/>
      <c r="DQY23" s="124"/>
      <c r="DQZ23" s="124"/>
      <c r="DRA23" s="124"/>
      <c r="DRB23" s="124"/>
      <c r="DRC23" s="124"/>
      <c r="DRD23" s="124"/>
      <c r="DRE23" s="124"/>
      <c r="DRF23" s="124"/>
      <c r="DRG23" s="124"/>
      <c r="DRH23" s="124"/>
      <c r="DRI23" s="124"/>
      <c r="DRJ23" s="124"/>
      <c r="DRK23" s="124"/>
      <c r="DRL23" s="124"/>
      <c r="DRM23" s="124"/>
      <c r="DRN23" s="124"/>
      <c r="DRO23" s="124"/>
      <c r="DRP23" s="124"/>
      <c r="DRQ23" s="124"/>
      <c r="DRR23" s="124"/>
      <c r="DRS23" s="124"/>
      <c r="DRT23" s="124"/>
      <c r="DRU23" s="124"/>
      <c r="DRV23" s="124"/>
      <c r="DRW23" s="124"/>
      <c r="DRX23" s="124"/>
      <c r="DRY23" s="124"/>
      <c r="DRZ23" s="124"/>
      <c r="DSA23" s="124"/>
      <c r="DSB23" s="124"/>
      <c r="DSC23" s="124"/>
      <c r="DSD23" s="124"/>
      <c r="DSE23" s="124"/>
      <c r="DSF23" s="124"/>
      <c r="DSG23" s="124"/>
      <c r="DSH23" s="124"/>
      <c r="DSI23" s="124"/>
      <c r="DSJ23" s="124"/>
      <c r="DSK23" s="124"/>
      <c r="DSL23" s="124"/>
      <c r="DSM23" s="124"/>
      <c r="DSN23" s="124"/>
      <c r="DSO23" s="124"/>
      <c r="DSP23" s="124"/>
      <c r="DSQ23" s="124"/>
      <c r="DSR23" s="124"/>
      <c r="DSS23" s="124"/>
      <c r="DST23" s="124"/>
      <c r="DSU23" s="124"/>
      <c r="DSV23" s="124"/>
      <c r="DSW23" s="124"/>
      <c r="DSX23" s="124"/>
      <c r="DSY23" s="124"/>
      <c r="DSZ23" s="124"/>
      <c r="DTA23" s="124"/>
      <c r="DTB23" s="124"/>
      <c r="DTC23" s="124"/>
      <c r="DTD23" s="124"/>
      <c r="DTE23" s="124"/>
      <c r="DTF23" s="124"/>
      <c r="DTG23" s="124"/>
      <c r="DTH23" s="124"/>
      <c r="DTI23" s="124"/>
      <c r="DTJ23" s="124"/>
      <c r="DTK23" s="124"/>
      <c r="DTL23" s="124"/>
      <c r="DTM23" s="124"/>
      <c r="DTN23" s="124"/>
      <c r="DTO23" s="124"/>
      <c r="DTP23" s="124"/>
      <c r="DTQ23" s="124"/>
      <c r="DTR23" s="124"/>
      <c r="DTS23" s="124"/>
      <c r="DTT23" s="124"/>
      <c r="DTU23" s="124"/>
      <c r="DTV23" s="124"/>
      <c r="DTW23" s="124"/>
      <c r="DTX23" s="124"/>
      <c r="DTY23" s="124"/>
      <c r="DTZ23" s="124"/>
      <c r="DUA23" s="124"/>
      <c r="DUB23" s="124"/>
      <c r="DUC23" s="124"/>
      <c r="DUD23" s="124"/>
      <c r="DUE23" s="124"/>
      <c r="DUF23" s="124"/>
      <c r="DUG23" s="124"/>
      <c r="DUH23" s="124"/>
      <c r="DUI23" s="124"/>
      <c r="DUJ23" s="124"/>
      <c r="DUK23" s="124"/>
      <c r="DUL23" s="124"/>
      <c r="DUM23" s="124"/>
      <c r="DUN23" s="124"/>
      <c r="DUO23" s="124"/>
      <c r="DUP23" s="124"/>
      <c r="DUQ23" s="124"/>
      <c r="DUR23" s="124"/>
      <c r="DUS23" s="124"/>
      <c r="DUT23" s="124"/>
      <c r="DUU23" s="124"/>
      <c r="DUV23" s="124"/>
      <c r="DUW23" s="124"/>
      <c r="DUX23" s="124"/>
      <c r="DUY23" s="124"/>
      <c r="DUZ23" s="124"/>
      <c r="DVA23" s="124"/>
      <c r="DVB23" s="124"/>
      <c r="DVC23" s="124"/>
      <c r="DVD23" s="124"/>
      <c r="DVE23" s="124"/>
      <c r="DVF23" s="124"/>
      <c r="DVG23" s="124"/>
      <c r="DVH23" s="124"/>
      <c r="DVI23" s="124"/>
      <c r="DVJ23" s="124"/>
      <c r="DVK23" s="124"/>
      <c r="DVL23" s="124"/>
      <c r="DVM23" s="124"/>
      <c r="DVN23" s="124"/>
      <c r="DVO23" s="124"/>
      <c r="DVP23" s="124"/>
      <c r="DVQ23" s="124"/>
      <c r="DVR23" s="124"/>
      <c r="DVS23" s="124"/>
      <c r="DVT23" s="124"/>
      <c r="DVU23" s="124"/>
      <c r="DVV23" s="124"/>
      <c r="DVW23" s="124"/>
      <c r="DVX23" s="124"/>
      <c r="DVY23" s="124"/>
      <c r="DVZ23" s="124"/>
      <c r="DWA23" s="124"/>
      <c r="DWB23" s="124"/>
      <c r="DWC23" s="124"/>
      <c r="DWD23" s="124"/>
      <c r="DWE23" s="124"/>
      <c r="DWF23" s="124"/>
      <c r="DWG23" s="124"/>
      <c r="DWH23" s="124"/>
      <c r="DWI23" s="124"/>
      <c r="DWJ23" s="124"/>
      <c r="DWK23" s="124"/>
      <c r="DWL23" s="124"/>
      <c r="DWM23" s="124"/>
      <c r="DWN23" s="124"/>
      <c r="DWO23" s="124"/>
      <c r="DWP23" s="124"/>
      <c r="DWQ23" s="124"/>
      <c r="DWR23" s="124"/>
      <c r="DWS23" s="124"/>
      <c r="DWT23" s="124"/>
      <c r="DWU23" s="124"/>
      <c r="DWV23" s="124"/>
      <c r="DWW23" s="124"/>
      <c r="DWX23" s="124"/>
      <c r="DWY23" s="124"/>
      <c r="DWZ23" s="124"/>
      <c r="DXA23" s="124"/>
      <c r="DXB23" s="124"/>
      <c r="DXC23" s="124"/>
      <c r="DXD23" s="124"/>
      <c r="DXE23" s="124"/>
      <c r="DXF23" s="124"/>
      <c r="DXG23" s="124"/>
      <c r="DXH23" s="124"/>
      <c r="DXI23" s="124"/>
      <c r="DXJ23" s="124"/>
      <c r="DXK23" s="124"/>
      <c r="DXL23" s="124"/>
      <c r="DXM23" s="124"/>
      <c r="DXN23" s="124"/>
      <c r="DXO23" s="124"/>
      <c r="DXP23" s="124"/>
      <c r="DXQ23" s="124"/>
      <c r="DXR23" s="124"/>
      <c r="DXS23" s="124"/>
      <c r="DXT23" s="124"/>
      <c r="DXU23" s="124"/>
      <c r="DXV23" s="124"/>
      <c r="DXW23" s="124"/>
      <c r="DXX23" s="124"/>
      <c r="DXY23" s="124"/>
      <c r="DXZ23" s="124"/>
      <c r="DYA23" s="124"/>
      <c r="DYB23" s="124"/>
      <c r="DYC23" s="124"/>
      <c r="DYD23" s="124"/>
      <c r="DYE23" s="124"/>
      <c r="DYF23" s="124"/>
      <c r="DYG23" s="124"/>
      <c r="DYH23" s="124"/>
      <c r="DYI23" s="124"/>
      <c r="DYJ23" s="124"/>
      <c r="DYK23" s="124"/>
      <c r="DYL23" s="124"/>
      <c r="DYM23" s="124"/>
      <c r="DYN23" s="124"/>
      <c r="DYO23" s="124"/>
      <c r="DYP23" s="124"/>
      <c r="DYQ23" s="124"/>
      <c r="DYR23" s="124"/>
      <c r="DYS23" s="124"/>
      <c r="DYT23" s="124"/>
      <c r="DYU23" s="124"/>
      <c r="DYV23" s="124"/>
      <c r="DYW23" s="124"/>
      <c r="DYX23" s="124"/>
      <c r="DYY23" s="124"/>
      <c r="DYZ23" s="124"/>
      <c r="DZA23" s="124"/>
      <c r="DZB23" s="124"/>
      <c r="DZC23" s="124"/>
      <c r="DZD23" s="124"/>
      <c r="DZE23" s="124"/>
      <c r="DZF23" s="124"/>
      <c r="DZG23" s="124"/>
      <c r="DZH23" s="124"/>
      <c r="DZI23" s="124"/>
      <c r="DZJ23" s="124"/>
      <c r="DZK23" s="124"/>
      <c r="DZL23" s="124"/>
      <c r="DZM23" s="124"/>
      <c r="DZN23" s="124"/>
      <c r="DZO23" s="124"/>
      <c r="DZP23" s="124"/>
      <c r="DZQ23" s="124"/>
      <c r="DZR23" s="124"/>
      <c r="DZS23" s="124"/>
      <c r="DZT23" s="124"/>
      <c r="DZU23" s="124"/>
      <c r="DZV23" s="124"/>
      <c r="DZW23" s="124"/>
      <c r="DZX23" s="124"/>
      <c r="DZY23" s="124"/>
      <c r="DZZ23" s="124"/>
      <c r="EAA23" s="124"/>
      <c r="EAB23" s="124"/>
      <c r="EAC23" s="124"/>
      <c r="EAD23" s="124"/>
      <c r="EAE23" s="124"/>
      <c r="EAF23" s="124"/>
      <c r="EAG23" s="124"/>
      <c r="EAH23" s="124"/>
      <c r="EAI23" s="124"/>
      <c r="EAJ23" s="124"/>
      <c r="EAK23" s="124"/>
      <c r="EAL23" s="124"/>
      <c r="EAM23" s="124"/>
      <c r="EAN23" s="124"/>
      <c r="EAO23" s="124"/>
      <c r="EAP23" s="124"/>
      <c r="EAQ23" s="124"/>
      <c r="EAR23" s="124"/>
      <c r="EAS23" s="124"/>
      <c r="EAT23" s="124"/>
      <c r="EAU23" s="124"/>
      <c r="EAV23" s="124"/>
      <c r="EAW23" s="124"/>
      <c r="EAX23" s="124"/>
      <c r="EAY23" s="124"/>
      <c r="EAZ23" s="124"/>
      <c r="EBA23" s="124"/>
      <c r="EBB23" s="124"/>
      <c r="EBC23" s="124"/>
      <c r="EBD23" s="124"/>
      <c r="EBE23" s="124"/>
      <c r="EBF23" s="124"/>
      <c r="EBG23" s="124"/>
      <c r="EBH23" s="124"/>
      <c r="EBI23" s="124"/>
      <c r="EBJ23" s="124"/>
      <c r="EBK23" s="124"/>
      <c r="EBL23" s="124"/>
      <c r="EBM23" s="124"/>
      <c r="EBN23" s="124"/>
      <c r="EBO23" s="124"/>
      <c r="EBP23" s="124"/>
      <c r="EBQ23" s="124"/>
      <c r="EBR23" s="124"/>
      <c r="EBS23" s="124"/>
      <c r="EBT23" s="124"/>
      <c r="EBU23" s="124"/>
      <c r="EBV23" s="124"/>
      <c r="EBW23" s="124"/>
      <c r="EBX23" s="124"/>
      <c r="EBY23" s="124"/>
      <c r="EBZ23" s="124"/>
      <c r="ECA23" s="124"/>
      <c r="ECB23" s="124"/>
      <c r="ECC23" s="124"/>
      <c r="ECD23" s="124"/>
      <c r="ECE23" s="124"/>
      <c r="ECF23" s="124"/>
      <c r="ECG23" s="124"/>
      <c r="ECH23" s="124"/>
      <c r="ECI23" s="124"/>
      <c r="ECJ23" s="124"/>
      <c r="ECK23" s="124"/>
      <c r="ECL23" s="124"/>
      <c r="ECM23" s="124"/>
      <c r="ECN23" s="124"/>
      <c r="ECO23" s="124"/>
      <c r="ECP23" s="124"/>
      <c r="ECQ23" s="124"/>
      <c r="ECR23" s="124"/>
      <c r="ECS23" s="124"/>
      <c r="ECT23" s="124"/>
      <c r="ECU23" s="124"/>
      <c r="ECV23" s="124"/>
      <c r="ECW23" s="124"/>
      <c r="ECX23" s="124"/>
      <c r="ECY23" s="124"/>
      <c r="ECZ23" s="124"/>
      <c r="EDA23" s="124"/>
      <c r="EDB23" s="124"/>
      <c r="EDC23" s="124"/>
      <c r="EDD23" s="124"/>
      <c r="EDE23" s="124"/>
      <c r="EDF23" s="124"/>
      <c r="EDG23" s="124"/>
      <c r="EDH23" s="124"/>
      <c r="EDI23" s="124"/>
      <c r="EDJ23" s="124"/>
      <c r="EDK23" s="124"/>
      <c r="EDL23" s="124"/>
      <c r="EDM23" s="124"/>
      <c r="EDN23" s="124"/>
      <c r="EDO23" s="124"/>
      <c r="EDP23" s="124"/>
      <c r="EDQ23" s="124"/>
      <c r="EDR23" s="124"/>
      <c r="EDS23" s="124"/>
      <c r="EDT23" s="124"/>
      <c r="EDU23" s="124"/>
      <c r="EDV23" s="124"/>
      <c r="EDW23" s="124"/>
      <c r="EDX23" s="124"/>
      <c r="EDY23" s="124"/>
      <c r="EDZ23" s="124"/>
      <c r="EEA23" s="124"/>
      <c r="EEB23" s="124"/>
      <c r="EEC23" s="124"/>
      <c r="EED23" s="124"/>
      <c r="EEE23" s="124"/>
      <c r="EEF23" s="124"/>
      <c r="EEG23" s="124"/>
      <c r="EEH23" s="124"/>
      <c r="EEI23" s="124"/>
      <c r="EEJ23" s="124"/>
      <c r="EEK23" s="124"/>
      <c r="EEL23" s="124"/>
      <c r="EEM23" s="124"/>
      <c r="EEN23" s="124"/>
      <c r="EEO23" s="124"/>
      <c r="EEP23" s="124"/>
      <c r="EEQ23" s="124"/>
      <c r="EER23" s="124"/>
      <c r="EES23" s="124"/>
      <c r="EET23" s="124"/>
      <c r="EEU23" s="124"/>
      <c r="EEV23" s="124"/>
      <c r="EEW23" s="124"/>
      <c r="EEX23" s="124"/>
      <c r="EEY23" s="124"/>
      <c r="EEZ23" s="124"/>
      <c r="EFA23" s="124"/>
      <c r="EFB23" s="124"/>
      <c r="EFC23" s="124"/>
      <c r="EFD23" s="124"/>
      <c r="EFE23" s="124"/>
      <c r="EFF23" s="124"/>
      <c r="EFG23" s="124"/>
      <c r="EFH23" s="124"/>
      <c r="EFI23" s="124"/>
      <c r="EFJ23" s="124"/>
      <c r="EFK23" s="124"/>
      <c r="EFL23" s="124"/>
      <c r="EFM23" s="124"/>
      <c r="EFN23" s="124"/>
      <c r="EFO23" s="124"/>
      <c r="EFP23" s="124"/>
      <c r="EFQ23" s="124"/>
      <c r="EFR23" s="124"/>
      <c r="EFS23" s="124"/>
      <c r="EFT23" s="124"/>
      <c r="EFU23" s="124"/>
      <c r="EFV23" s="124"/>
      <c r="EFW23" s="124"/>
      <c r="EFX23" s="124"/>
      <c r="EFY23" s="124"/>
      <c r="EFZ23" s="124"/>
      <c r="EGA23" s="124"/>
      <c r="EGB23" s="124"/>
      <c r="EGC23" s="124"/>
      <c r="EGD23" s="124"/>
      <c r="EGE23" s="124"/>
      <c r="EGF23" s="124"/>
      <c r="EGG23" s="124"/>
      <c r="EGH23" s="124"/>
      <c r="EGI23" s="124"/>
      <c r="EGJ23" s="124"/>
      <c r="EGK23" s="124"/>
      <c r="EGL23" s="124"/>
      <c r="EGM23" s="124"/>
      <c r="EGN23" s="124"/>
      <c r="EGO23" s="124"/>
      <c r="EGP23" s="124"/>
      <c r="EGQ23" s="124"/>
      <c r="EGR23" s="124"/>
      <c r="EGS23" s="124"/>
      <c r="EGT23" s="124"/>
      <c r="EGU23" s="124"/>
      <c r="EGV23" s="124"/>
      <c r="EGW23" s="124"/>
      <c r="EGX23" s="124"/>
      <c r="EGY23" s="124"/>
      <c r="EGZ23" s="124"/>
      <c r="EHA23" s="124"/>
      <c r="EHB23" s="124"/>
      <c r="EHC23" s="124"/>
      <c r="EHD23" s="124"/>
      <c r="EHE23" s="124"/>
      <c r="EHF23" s="124"/>
      <c r="EHG23" s="124"/>
      <c r="EHH23" s="124"/>
      <c r="EHI23" s="124"/>
      <c r="EHJ23" s="124"/>
      <c r="EHK23" s="124"/>
      <c r="EHL23" s="124"/>
      <c r="EHM23" s="124"/>
      <c r="EHN23" s="124"/>
      <c r="EHO23" s="124"/>
      <c r="EHP23" s="124"/>
      <c r="EHQ23" s="124"/>
      <c r="EHR23" s="124"/>
      <c r="EHS23" s="124"/>
      <c r="EHT23" s="124"/>
      <c r="EHU23" s="124"/>
      <c r="EHV23" s="124"/>
      <c r="EHW23" s="124"/>
      <c r="EHX23" s="124"/>
      <c r="EHY23" s="124"/>
      <c r="EHZ23" s="124"/>
      <c r="EIA23" s="124"/>
      <c r="EIB23" s="124"/>
      <c r="EIC23" s="124"/>
      <c r="EID23" s="124"/>
      <c r="EIE23" s="124"/>
      <c r="EIF23" s="124"/>
      <c r="EIG23" s="124"/>
      <c r="EIH23" s="124"/>
      <c r="EII23" s="124"/>
      <c r="EIJ23" s="124"/>
      <c r="EIK23" s="124"/>
      <c r="EIL23" s="124"/>
      <c r="EIM23" s="124"/>
      <c r="EIN23" s="124"/>
      <c r="EIO23" s="124"/>
      <c r="EIP23" s="124"/>
      <c r="EIQ23" s="124"/>
      <c r="EIR23" s="124"/>
      <c r="EIS23" s="124"/>
      <c r="EIT23" s="124"/>
      <c r="EIU23" s="124"/>
      <c r="EIV23" s="124"/>
      <c r="EIW23" s="124"/>
      <c r="EIX23" s="124"/>
      <c r="EIY23" s="124"/>
      <c r="EIZ23" s="124"/>
      <c r="EJA23" s="124"/>
      <c r="EJB23" s="124"/>
      <c r="EJC23" s="124"/>
      <c r="EJD23" s="124"/>
      <c r="EJE23" s="124"/>
      <c r="EJF23" s="124"/>
      <c r="EJG23" s="124"/>
      <c r="EJH23" s="124"/>
      <c r="EJI23" s="124"/>
      <c r="EJJ23" s="124"/>
      <c r="EJK23" s="124"/>
      <c r="EJL23" s="124"/>
      <c r="EJM23" s="124"/>
      <c r="EJN23" s="124"/>
      <c r="EJO23" s="124"/>
      <c r="EJP23" s="124"/>
      <c r="EJQ23" s="124"/>
      <c r="EJR23" s="124"/>
      <c r="EJS23" s="124"/>
      <c r="EJT23" s="124"/>
      <c r="EJU23" s="124"/>
      <c r="EJV23" s="124"/>
      <c r="EJW23" s="124"/>
      <c r="EJX23" s="124"/>
      <c r="EJY23" s="124"/>
      <c r="EJZ23" s="124"/>
      <c r="EKA23" s="124"/>
      <c r="EKB23" s="124"/>
      <c r="EKC23" s="124"/>
      <c r="EKD23" s="124"/>
      <c r="EKE23" s="124"/>
      <c r="EKF23" s="124"/>
      <c r="EKG23" s="124"/>
      <c r="EKH23" s="124"/>
      <c r="EKI23" s="124"/>
      <c r="EKJ23" s="124"/>
      <c r="EKK23" s="124"/>
      <c r="EKL23" s="124"/>
      <c r="EKM23" s="124"/>
      <c r="EKN23" s="124"/>
      <c r="EKO23" s="124"/>
      <c r="EKP23" s="124"/>
      <c r="EKQ23" s="124"/>
      <c r="EKR23" s="124"/>
      <c r="EKS23" s="124"/>
      <c r="EKT23" s="124"/>
      <c r="EKU23" s="124"/>
      <c r="EKV23" s="124"/>
      <c r="EKW23" s="124"/>
      <c r="EKX23" s="124"/>
      <c r="EKY23" s="124"/>
      <c r="EKZ23" s="124"/>
      <c r="ELA23" s="124"/>
      <c r="ELB23" s="124"/>
      <c r="ELC23" s="124"/>
      <c r="ELD23" s="124"/>
      <c r="ELE23" s="124"/>
      <c r="ELF23" s="124"/>
      <c r="ELG23" s="124"/>
      <c r="ELH23" s="124"/>
      <c r="ELI23" s="124"/>
      <c r="ELJ23" s="124"/>
      <c r="ELK23" s="124"/>
      <c r="ELL23" s="124"/>
      <c r="ELM23" s="124"/>
      <c r="ELN23" s="124"/>
      <c r="ELO23" s="124"/>
      <c r="ELP23" s="124"/>
      <c r="ELQ23" s="124"/>
      <c r="ELR23" s="124"/>
      <c r="ELS23" s="124"/>
      <c r="ELT23" s="124"/>
      <c r="ELU23" s="124"/>
      <c r="ELV23" s="124"/>
      <c r="ELW23" s="124"/>
      <c r="ELX23" s="124"/>
      <c r="ELY23" s="124"/>
      <c r="ELZ23" s="124"/>
      <c r="EMA23" s="124"/>
      <c r="EMB23" s="124"/>
      <c r="EMC23" s="124"/>
      <c r="EMD23" s="124"/>
      <c r="EME23" s="124"/>
      <c r="EMF23" s="124"/>
      <c r="EMG23" s="124"/>
      <c r="EMH23" s="124"/>
      <c r="EMI23" s="124"/>
      <c r="EMJ23" s="124"/>
      <c r="EMK23" s="124"/>
      <c r="EML23" s="124"/>
      <c r="EMM23" s="124"/>
      <c r="EMN23" s="124"/>
      <c r="EMO23" s="124"/>
      <c r="EMP23" s="124"/>
      <c r="EMQ23" s="124"/>
      <c r="EMR23" s="124"/>
      <c r="EMS23" s="124"/>
      <c r="EMT23" s="124"/>
      <c r="EMU23" s="124"/>
      <c r="EMV23" s="124"/>
      <c r="EMW23" s="124"/>
      <c r="EMX23" s="124"/>
      <c r="EMY23" s="124"/>
      <c r="EMZ23" s="124"/>
      <c r="ENA23" s="124"/>
      <c r="ENB23" s="124"/>
      <c r="ENC23" s="124"/>
      <c r="END23" s="124"/>
      <c r="ENE23" s="124"/>
      <c r="ENF23" s="124"/>
      <c r="ENG23" s="124"/>
      <c r="ENH23" s="124"/>
      <c r="ENI23" s="124"/>
      <c r="ENJ23" s="124"/>
      <c r="ENK23" s="124"/>
      <c r="ENL23" s="124"/>
      <c r="ENM23" s="124"/>
      <c r="ENN23" s="124"/>
      <c r="ENO23" s="124"/>
      <c r="ENP23" s="124"/>
      <c r="ENQ23" s="124"/>
      <c r="ENR23" s="124"/>
      <c r="ENS23" s="124"/>
      <c r="ENT23" s="124"/>
      <c r="ENU23" s="124"/>
      <c r="ENV23" s="124"/>
      <c r="ENW23" s="124"/>
      <c r="ENX23" s="124"/>
      <c r="ENY23" s="124"/>
      <c r="ENZ23" s="124"/>
      <c r="EOA23" s="124"/>
      <c r="EOB23" s="124"/>
      <c r="EOC23" s="124"/>
      <c r="EOD23" s="124"/>
      <c r="EOE23" s="124"/>
      <c r="EOF23" s="124"/>
      <c r="EOG23" s="124"/>
      <c r="EOH23" s="124"/>
      <c r="EOI23" s="124"/>
      <c r="EOJ23" s="124"/>
      <c r="EOK23" s="124"/>
      <c r="EOL23" s="124"/>
      <c r="EOM23" s="124"/>
      <c r="EON23" s="124"/>
      <c r="EOO23" s="124"/>
      <c r="EOP23" s="124"/>
      <c r="EOQ23" s="124"/>
      <c r="EOR23" s="124"/>
      <c r="EOS23" s="124"/>
      <c r="EOT23" s="124"/>
      <c r="EOU23" s="124"/>
      <c r="EOV23" s="124"/>
      <c r="EOW23" s="124"/>
      <c r="EOX23" s="124"/>
      <c r="EOY23" s="124"/>
      <c r="EOZ23" s="124"/>
      <c r="EPA23" s="124"/>
      <c r="EPB23" s="124"/>
      <c r="EPC23" s="124"/>
      <c r="EPD23" s="124"/>
      <c r="EPE23" s="124"/>
      <c r="EPF23" s="124"/>
      <c r="EPG23" s="124"/>
      <c r="EPH23" s="124"/>
      <c r="EPI23" s="124"/>
      <c r="EPJ23" s="124"/>
      <c r="EPK23" s="124"/>
      <c r="EPL23" s="124"/>
      <c r="EPM23" s="124"/>
      <c r="EPN23" s="124"/>
      <c r="EPO23" s="124"/>
      <c r="EPP23" s="124"/>
      <c r="EPQ23" s="124"/>
      <c r="EPR23" s="124"/>
      <c r="EPS23" s="124"/>
      <c r="EPT23" s="124"/>
      <c r="EPU23" s="124"/>
      <c r="EPV23" s="124"/>
      <c r="EPW23" s="124"/>
      <c r="EPX23" s="124"/>
      <c r="EPY23" s="124"/>
      <c r="EPZ23" s="124"/>
      <c r="EQA23" s="124"/>
      <c r="EQB23" s="124"/>
      <c r="EQC23" s="124"/>
      <c r="EQD23" s="124"/>
      <c r="EQE23" s="124"/>
      <c r="EQF23" s="124"/>
      <c r="EQG23" s="124"/>
      <c r="EQH23" s="124"/>
      <c r="EQI23" s="124"/>
      <c r="EQJ23" s="124"/>
      <c r="EQK23" s="124"/>
      <c r="EQL23" s="124"/>
      <c r="EQM23" s="124"/>
      <c r="EQN23" s="124"/>
      <c r="EQO23" s="124"/>
      <c r="EQP23" s="124"/>
      <c r="EQQ23" s="124"/>
      <c r="EQR23" s="124"/>
      <c r="EQS23" s="124"/>
      <c r="EQT23" s="124"/>
      <c r="EQU23" s="124"/>
      <c r="EQV23" s="124"/>
      <c r="EQW23" s="124"/>
      <c r="EQX23" s="124"/>
      <c r="EQY23" s="124"/>
      <c r="EQZ23" s="124"/>
      <c r="ERA23" s="124"/>
      <c r="ERB23" s="124"/>
      <c r="ERC23" s="124"/>
      <c r="ERD23" s="124"/>
      <c r="ERE23" s="124"/>
      <c r="ERF23" s="124"/>
      <c r="ERG23" s="124"/>
      <c r="ERH23" s="124"/>
      <c r="ERI23" s="124"/>
      <c r="ERJ23" s="124"/>
      <c r="ERK23" s="124"/>
      <c r="ERL23" s="124"/>
      <c r="ERM23" s="124"/>
      <c r="ERN23" s="124"/>
      <c r="ERO23" s="124"/>
      <c r="ERP23" s="124"/>
      <c r="ERQ23" s="124"/>
      <c r="ERR23" s="124"/>
      <c r="ERS23" s="124"/>
      <c r="ERT23" s="124"/>
      <c r="ERU23" s="124"/>
      <c r="ERV23" s="124"/>
      <c r="ERW23" s="124"/>
      <c r="ERX23" s="124"/>
      <c r="ERY23" s="124"/>
      <c r="ERZ23" s="124"/>
      <c r="ESA23" s="124"/>
      <c r="ESB23" s="124"/>
      <c r="ESC23" s="124"/>
      <c r="ESD23" s="124"/>
      <c r="ESE23" s="124"/>
      <c r="ESF23" s="124"/>
      <c r="ESG23" s="124"/>
      <c r="ESH23" s="124"/>
      <c r="ESI23" s="124"/>
      <c r="ESJ23" s="124"/>
      <c r="ESK23" s="124"/>
      <c r="ESL23" s="124"/>
      <c r="ESM23" s="124"/>
      <c r="ESN23" s="124"/>
      <c r="ESO23" s="124"/>
      <c r="ESP23" s="124"/>
      <c r="ESQ23" s="124"/>
      <c r="ESR23" s="124"/>
      <c r="ESS23" s="124"/>
      <c r="EST23" s="124"/>
      <c r="ESU23" s="124"/>
      <c r="ESV23" s="124"/>
      <c r="ESW23" s="124"/>
      <c r="ESX23" s="124"/>
      <c r="ESY23" s="124"/>
      <c r="ESZ23" s="124"/>
      <c r="ETA23" s="124"/>
      <c r="ETB23" s="124"/>
      <c r="ETC23" s="124"/>
      <c r="ETD23" s="124"/>
      <c r="ETE23" s="124"/>
      <c r="ETF23" s="124"/>
      <c r="ETG23" s="124"/>
      <c r="ETH23" s="124"/>
      <c r="ETI23" s="124"/>
      <c r="ETJ23" s="124"/>
      <c r="ETK23" s="124"/>
      <c r="ETL23" s="124"/>
      <c r="ETM23" s="124"/>
      <c r="ETN23" s="124"/>
      <c r="ETO23" s="124"/>
      <c r="ETP23" s="124"/>
      <c r="ETQ23" s="124"/>
      <c r="ETR23" s="124"/>
      <c r="ETS23" s="124"/>
      <c r="ETT23" s="124"/>
      <c r="ETU23" s="124"/>
      <c r="ETV23" s="124"/>
      <c r="ETW23" s="124"/>
      <c r="ETX23" s="124"/>
      <c r="ETY23" s="124"/>
      <c r="ETZ23" s="124"/>
      <c r="EUA23" s="124"/>
      <c r="EUB23" s="124"/>
      <c r="EUC23" s="124"/>
      <c r="EUD23" s="124"/>
      <c r="EUE23" s="124"/>
      <c r="EUF23" s="124"/>
      <c r="EUG23" s="124"/>
      <c r="EUH23" s="124"/>
      <c r="EUI23" s="124"/>
      <c r="EUJ23" s="124"/>
      <c r="EUK23" s="124"/>
      <c r="EUL23" s="124"/>
      <c r="EUM23" s="124"/>
      <c r="EUN23" s="124"/>
      <c r="EUO23" s="124"/>
      <c r="EUP23" s="124"/>
      <c r="EUQ23" s="124"/>
      <c r="EUR23" s="124"/>
      <c r="EUS23" s="124"/>
      <c r="EUT23" s="124"/>
      <c r="EUU23" s="124"/>
      <c r="EUV23" s="124"/>
      <c r="EUW23" s="124"/>
      <c r="EUX23" s="124"/>
      <c r="EUY23" s="124"/>
      <c r="EUZ23" s="124"/>
      <c r="EVA23" s="124"/>
      <c r="EVB23" s="124"/>
      <c r="EVC23" s="124"/>
      <c r="EVD23" s="124"/>
      <c r="EVE23" s="124"/>
      <c r="EVF23" s="124"/>
      <c r="EVG23" s="124"/>
      <c r="EVH23" s="124"/>
      <c r="EVI23" s="124"/>
      <c r="EVJ23" s="124"/>
      <c r="EVK23" s="124"/>
      <c r="EVL23" s="124"/>
      <c r="EVM23" s="124"/>
      <c r="EVN23" s="124"/>
      <c r="EVO23" s="124"/>
      <c r="EVP23" s="124"/>
      <c r="EVQ23" s="124"/>
      <c r="EVR23" s="124"/>
      <c r="EVS23" s="124"/>
      <c r="EVT23" s="124"/>
      <c r="EVU23" s="124"/>
      <c r="EVV23" s="124"/>
      <c r="EVW23" s="124"/>
      <c r="EVX23" s="124"/>
      <c r="EVY23" s="124"/>
      <c r="EVZ23" s="124"/>
      <c r="EWA23" s="124"/>
      <c r="EWB23" s="124"/>
      <c r="EWC23" s="124"/>
      <c r="EWD23" s="124"/>
      <c r="EWE23" s="124"/>
      <c r="EWF23" s="124"/>
      <c r="EWG23" s="124"/>
      <c r="EWH23" s="124"/>
      <c r="EWI23" s="124"/>
      <c r="EWJ23" s="124"/>
      <c r="EWK23" s="124"/>
      <c r="EWL23" s="124"/>
      <c r="EWM23" s="124"/>
      <c r="EWN23" s="124"/>
      <c r="EWO23" s="124"/>
      <c r="EWP23" s="124"/>
      <c r="EWQ23" s="124"/>
      <c r="EWR23" s="124"/>
      <c r="EWS23" s="124"/>
      <c r="EWT23" s="124"/>
      <c r="EWU23" s="124"/>
      <c r="EWV23" s="124"/>
      <c r="EWW23" s="124"/>
      <c r="EWX23" s="124"/>
      <c r="EWY23" s="124"/>
      <c r="EWZ23" s="124"/>
      <c r="EXA23" s="124"/>
      <c r="EXB23" s="124"/>
      <c r="EXC23" s="124"/>
      <c r="EXD23" s="124"/>
      <c r="EXE23" s="124"/>
      <c r="EXF23" s="124"/>
      <c r="EXG23" s="124"/>
      <c r="EXH23" s="124"/>
      <c r="EXI23" s="124"/>
      <c r="EXJ23" s="124"/>
      <c r="EXK23" s="124"/>
      <c r="EXL23" s="124"/>
      <c r="EXM23" s="124"/>
      <c r="EXN23" s="124"/>
      <c r="EXO23" s="124"/>
      <c r="EXP23" s="124"/>
      <c r="EXQ23" s="124"/>
      <c r="EXR23" s="124"/>
      <c r="EXS23" s="124"/>
      <c r="EXT23" s="124"/>
      <c r="EXU23" s="124"/>
      <c r="EXV23" s="124"/>
      <c r="EXW23" s="124"/>
      <c r="EXX23" s="124"/>
      <c r="EXY23" s="124"/>
      <c r="EXZ23" s="124"/>
      <c r="EYA23" s="124"/>
      <c r="EYB23" s="124"/>
      <c r="EYC23" s="124"/>
      <c r="EYD23" s="124"/>
      <c r="EYE23" s="124"/>
      <c r="EYF23" s="124"/>
      <c r="EYG23" s="124"/>
      <c r="EYH23" s="124"/>
      <c r="EYI23" s="124"/>
      <c r="EYJ23" s="124"/>
      <c r="EYK23" s="124"/>
      <c r="EYL23" s="124"/>
      <c r="EYM23" s="124"/>
      <c r="EYN23" s="124"/>
      <c r="EYO23" s="124"/>
      <c r="EYP23" s="124"/>
      <c r="EYQ23" s="124"/>
      <c r="EYR23" s="124"/>
      <c r="EYS23" s="124"/>
      <c r="EYT23" s="124"/>
      <c r="EYU23" s="124"/>
      <c r="EYV23" s="124"/>
      <c r="EYW23" s="124"/>
      <c r="EYX23" s="124"/>
      <c r="EYY23" s="124"/>
      <c r="EYZ23" s="124"/>
      <c r="EZA23" s="124"/>
      <c r="EZB23" s="124"/>
      <c r="EZC23" s="124"/>
      <c r="EZD23" s="124"/>
      <c r="EZE23" s="124"/>
      <c r="EZF23" s="124"/>
      <c r="EZG23" s="124"/>
      <c r="EZH23" s="124"/>
      <c r="EZI23" s="124"/>
      <c r="EZJ23" s="124"/>
      <c r="EZK23" s="124"/>
      <c r="EZL23" s="124"/>
      <c r="EZM23" s="124"/>
      <c r="EZN23" s="124"/>
      <c r="EZO23" s="124"/>
      <c r="EZP23" s="124"/>
      <c r="EZQ23" s="124"/>
      <c r="EZR23" s="124"/>
      <c r="EZS23" s="124"/>
      <c r="EZT23" s="124"/>
      <c r="EZU23" s="124"/>
      <c r="EZV23" s="124"/>
      <c r="EZW23" s="124"/>
      <c r="EZX23" s="124"/>
      <c r="EZY23" s="124"/>
      <c r="EZZ23" s="124"/>
      <c r="FAA23" s="124"/>
      <c r="FAB23" s="124"/>
      <c r="FAC23" s="124"/>
      <c r="FAD23" s="124"/>
      <c r="FAE23" s="124"/>
      <c r="FAF23" s="124"/>
      <c r="FAG23" s="124"/>
      <c r="FAH23" s="124"/>
      <c r="FAI23" s="124"/>
      <c r="FAJ23" s="124"/>
      <c r="FAK23" s="124"/>
      <c r="FAL23" s="124"/>
      <c r="FAM23" s="124"/>
      <c r="FAN23" s="124"/>
      <c r="FAO23" s="124"/>
      <c r="FAP23" s="124"/>
      <c r="FAQ23" s="124"/>
      <c r="FAR23" s="124"/>
      <c r="FAS23" s="124"/>
      <c r="FAT23" s="124"/>
      <c r="FAU23" s="124"/>
      <c r="FAV23" s="124"/>
      <c r="FAW23" s="124"/>
      <c r="FAX23" s="124"/>
      <c r="FAY23" s="124"/>
      <c r="FAZ23" s="124"/>
      <c r="FBA23" s="124"/>
      <c r="FBB23" s="124"/>
      <c r="FBC23" s="124"/>
      <c r="FBD23" s="124"/>
      <c r="FBE23" s="124"/>
      <c r="FBF23" s="124"/>
      <c r="FBG23" s="124"/>
      <c r="FBH23" s="124"/>
      <c r="FBI23" s="124"/>
      <c r="FBJ23" s="124"/>
      <c r="FBK23" s="124"/>
      <c r="FBL23" s="124"/>
      <c r="FBM23" s="124"/>
      <c r="FBN23" s="124"/>
      <c r="FBO23" s="124"/>
      <c r="FBP23" s="124"/>
      <c r="FBQ23" s="124"/>
      <c r="FBR23" s="124"/>
      <c r="FBS23" s="124"/>
      <c r="FBT23" s="124"/>
      <c r="FBU23" s="124"/>
      <c r="FBV23" s="124"/>
      <c r="FBW23" s="124"/>
      <c r="FBX23" s="124"/>
      <c r="FBY23" s="124"/>
      <c r="FBZ23" s="124"/>
      <c r="FCA23" s="124"/>
      <c r="FCB23" s="124"/>
      <c r="FCC23" s="124"/>
      <c r="FCD23" s="124"/>
      <c r="FCE23" s="124"/>
      <c r="FCF23" s="124"/>
      <c r="FCG23" s="124"/>
      <c r="FCH23" s="124"/>
      <c r="FCI23" s="124"/>
      <c r="FCJ23" s="124"/>
      <c r="FCK23" s="124"/>
      <c r="FCL23" s="124"/>
      <c r="FCM23" s="124"/>
      <c r="FCN23" s="124"/>
      <c r="FCO23" s="124"/>
      <c r="FCP23" s="124"/>
      <c r="FCQ23" s="124"/>
      <c r="FCR23" s="124"/>
      <c r="FCS23" s="124"/>
      <c r="FCT23" s="124"/>
      <c r="FCU23" s="124"/>
      <c r="FCV23" s="124"/>
      <c r="FCW23" s="124"/>
      <c r="FCX23" s="124"/>
      <c r="FCY23" s="124"/>
      <c r="FCZ23" s="124"/>
      <c r="FDA23" s="124"/>
      <c r="FDB23" s="124"/>
      <c r="FDC23" s="124"/>
      <c r="FDD23" s="124"/>
      <c r="FDE23" s="124"/>
      <c r="FDF23" s="124"/>
      <c r="FDG23" s="124"/>
      <c r="FDH23" s="124"/>
      <c r="FDI23" s="124"/>
      <c r="FDJ23" s="124"/>
      <c r="FDK23" s="124"/>
      <c r="FDL23" s="124"/>
      <c r="FDM23" s="124"/>
      <c r="FDN23" s="124"/>
      <c r="FDO23" s="124"/>
      <c r="FDP23" s="124"/>
      <c r="FDQ23" s="124"/>
      <c r="FDR23" s="124"/>
      <c r="FDS23" s="124"/>
      <c r="FDT23" s="124"/>
      <c r="FDU23" s="124"/>
      <c r="FDV23" s="124"/>
      <c r="FDW23" s="124"/>
      <c r="FDX23" s="124"/>
      <c r="FDY23" s="124"/>
      <c r="FDZ23" s="124"/>
      <c r="FEA23" s="124"/>
      <c r="FEB23" s="124"/>
      <c r="FEC23" s="124"/>
      <c r="FED23" s="124"/>
      <c r="FEE23" s="124"/>
      <c r="FEF23" s="124"/>
      <c r="FEG23" s="124"/>
      <c r="FEH23" s="124"/>
      <c r="FEI23" s="124"/>
      <c r="FEJ23" s="124"/>
      <c r="FEK23" s="124"/>
      <c r="FEL23" s="124"/>
      <c r="FEM23" s="124"/>
      <c r="FEN23" s="124"/>
      <c r="FEO23" s="124"/>
      <c r="FEP23" s="124"/>
      <c r="FEQ23" s="124"/>
      <c r="FER23" s="124"/>
      <c r="FES23" s="124"/>
      <c r="FET23" s="124"/>
      <c r="FEU23" s="124"/>
      <c r="FEV23" s="124"/>
      <c r="FEW23" s="124"/>
      <c r="FEX23" s="124"/>
      <c r="FEY23" s="124"/>
      <c r="FEZ23" s="124"/>
      <c r="FFA23" s="124"/>
      <c r="FFB23" s="124"/>
      <c r="FFC23" s="124"/>
      <c r="FFD23" s="124"/>
      <c r="FFE23" s="124"/>
      <c r="FFF23" s="124"/>
      <c r="FFG23" s="124"/>
      <c r="FFH23" s="124"/>
      <c r="FFI23" s="124"/>
      <c r="FFJ23" s="124"/>
      <c r="FFK23" s="124"/>
      <c r="FFL23" s="124"/>
      <c r="FFM23" s="124"/>
      <c r="FFN23" s="124"/>
      <c r="FFO23" s="124"/>
      <c r="FFP23" s="124"/>
      <c r="FFQ23" s="124"/>
      <c r="FFR23" s="124"/>
      <c r="FFS23" s="124"/>
      <c r="FFT23" s="124"/>
      <c r="FFU23" s="124"/>
      <c r="FFV23" s="124"/>
      <c r="FFW23" s="124"/>
      <c r="FFX23" s="124"/>
      <c r="FFY23" s="124"/>
      <c r="FFZ23" s="124"/>
      <c r="FGA23" s="124"/>
      <c r="FGB23" s="124"/>
      <c r="FGC23" s="124"/>
      <c r="FGD23" s="124"/>
      <c r="FGE23" s="124"/>
      <c r="FGF23" s="124"/>
      <c r="FGG23" s="124"/>
      <c r="FGH23" s="124"/>
      <c r="FGI23" s="124"/>
      <c r="FGJ23" s="124"/>
      <c r="FGK23" s="124"/>
      <c r="FGL23" s="124"/>
      <c r="FGM23" s="124"/>
      <c r="FGN23" s="124"/>
      <c r="FGO23" s="124"/>
      <c r="FGP23" s="124"/>
      <c r="FGQ23" s="124"/>
      <c r="FGR23" s="124"/>
      <c r="FGS23" s="124"/>
      <c r="FGT23" s="124"/>
      <c r="FGU23" s="124"/>
      <c r="FGV23" s="124"/>
      <c r="FGW23" s="124"/>
      <c r="FGX23" s="124"/>
      <c r="FGY23" s="124"/>
      <c r="FGZ23" s="124"/>
      <c r="FHA23" s="124"/>
      <c r="FHB23" s="124"/>
      <c r="FHC23" s="124"/>
      <c r="FHD23" s="124"/>
      <c r="FHE23" s="124"/>
      <c r="FHF23" s="124"/>
      <c r="FHG23" s="124"/>
      <c r="FHH23" s="124"/>
      <c r="FHI23" s="124"/>
      <c r="FHJ23" s="124"/>
      <c r="FHK23" s="124"/>
      <c r="FHL23" s="124"/>
      <c r="FHM23" s="124"/>
      <c r="FHN23" s="124"/>
      <c r="FHO23" s="124"/>
      <c r="FHP23" s="124"/>
      <c r="FHQ23" s="124"/>
      <c r="FHR23" s="124"/>
      <c r="FHS23" s="124"/>
      <c r="FHT23" s="124"/>
      <c r="FHU23" s="124"/>
      <c r="FHV23" s="124"/>
      <c r="FHW23" s="124"/>
      <c r="FHX23" s="124"/>
      <c r="FHY23" s="124"/>
      <c r="FHZ23" s="124"/>
      <c r="FIA23" s="124"/>
      <c r="FIB23" s="124"/>
      <c r="FIC23" s="124"/>
      <c r="FID23" s="124"/>
      <c r="FIE23" s="124"/>
      <c r="FIF23" s="124"/>
      <c r="FIG23" s="124"/>
      <c r="FIH23" s="124"/>
      <c r="FII23" s="124"/>
      <c r="FIJ23" s="124"/>
      <c r="FIK23" s="124"/>
      <c r="FIL23" s="124"/>
      <c r="FIM23" s="124"/>
      <c r="FIN23" s="124"/>
      <c r="FIO23" s="124"/>
      <c r="FIP23" s="124"/>
      <c r="FIQ23" s="124"/>
      <c r="FIR23" s="124"/>
      <c r="FIS23" s="124"/>
      <c r="FIT23" s="124"/>
      <c r="FIU23" s="124"/>
      <c r="FIV23" s="124"/>
      <c r="FIW23" s="124"/>
      <c r="FIX23" s="124"/>
      <c r="FIY23" s="124"/>
      <c r="FIZ23" s="124"/>
      <c r="FJA23" s="124"/>
      <c r="FJB23" s="124"/>
      <c r="FJC23" s="124"/>
      <c r="FJD23" s="124"/>
      <c r="FJE23" s="124"/>
      <c r="FJF23" s="124"/>
      <c r="FJG23" s="124"/>
      <c r="FJH23" s="124"/>
      <c r="FJI23" s="124"/>
      <c r="FJJ23" s="124"/>
      <c r="FJK23" s="124"/>
      <c r="FJL23" s="124"/>
      <c r="FJM23" s="124"/>
      <c r="FJN23" s="124"/>
      <c r="FJO23" s="124"/>
      <c r="FJP23" s="124"/>
      <c r="FJQ23" s="124"/>
      <c r="FJR23" s="124"/>
      <c r="FJS23" s="124"/>
      <c r="FJT23" s="124"/>
      <c r="FJU23" s="124"/>
      <c r="FJV23" s="124"/>
      <c r="FJW23" s="124"/>
      <c r="FJX23" s="124"/>
      <c r="FJY23" s="124"/>
      <c r="FJZ23" s="124"/>
      <c r="FKA23" s="124"/>
      <c r="FKB23" s="124"/>
      <c r="FKC23" s="124"/>
      <c r="FKD23" s="124"/>
      <c r="FKE23" s="124"/>
      <c r="FKF23" s="124"/>
      <c r="FKG23" s="124"/>
      <c r="FKH23" s="124"/>
      <c r="FKI23" s="124"/>
      <c r="FKJ23" s="124"/>
      <c r="FKK23" s="124"/>
      <c r="FKL23" s="124"/>
      <c r="FKM23" s="124"/>
      <c r="FKN23" s="124"/>
      <c r="FKO23" s="124"/>
      <c r="FKP23" s="124"/>
      <c r="FKQ23" s="124"/>
      <c r="FKR23" s="124"/>
      <c r="FKS23" s="124"/>
      <c r="FKT23" s="124"/>
      <c r="FKU23" s="124"/>
      <c r="FKV23" s="124"/>
      <c r="FKW23" s="124"/>
      <c r="FKX23" s="124"/>
      <c r="FKY23" s="124"/>
      <c r="FKZ23" s="124"/>
      <c r="FLA23" s="124"/>
      <c r="FLB23" s="124"/>
      <c r="FLC23" s="124"/>
      <c r="FLD23" s="124"/>
      <c r="FLE23" s="124"/>
      <c r="FLF23" s="124"/>
      <c r="FLG23" s="124"/>
      <c r="FLH23" s="124"/>
      <c r="FLI23" s="124"/>
      <c r="FLJ23" s="124"/>
      <c r="FLK23" s="124"/>
      <c r="FLL23" s="124"/>
      <c r="FLM23" s="124"/>
      <c r="FLN23" s="124"/>
      <c r="FLO23" s="124"/>
      <c r="FLP23" s="124"/>
      <c r="FLQ23" s="124"/>
      <c r="FLR23" s="124"/>
      <c r="FLS23" s="124"/>
      <c r="FLT23" s="124"/>
      <c r="FLU23" s="124"/>
      <c r="FLV23" s="124"/>
      <c r="FLW23" s="124"/>
      <c r="FLX23" s="124"/>
      <c r="FLY23" s="124"/>
      <c r="FLZ23" s="124"/>
      <c r="FMA23" s="124"/>
      <c r="FMB23" s="124"/>
      <c r="FMC23" s="124"/>
      <c r="FMD23" s="124"/>
      <c r="FME23" s="124"/>
      <c r="FMF23" s="124"/>
      <c r="FMG23" s="124"/>
      <c r="FMH23" s="124"/>
      <c r="FMI23" s="124"/>
      <c r="FMJ23" s="124"/>
      <c r="FMK23" s="124"/>
      <c r="FML23" s="124"/>
      <c r="FMM23" s="124"/>
      <c r="FMN23" s="124"/>
      <c r="FMO23" s="124"/>
      <c r="FMP23" s="124"/>
      <c r="FMQ23" s="124"/>
      <c r="FMR23" s="124"/>
      <c r="FMS23" s="124"/>
      <c r="FMT23" s="124"/>
      <c r="FMU23" s="124"/>
      <c r="FMV23" s="124"/>
      <c r="FMW23" s="124"/>
      <c r="FMX23" s="124"/>
      <c r="FMY23" s="124"/>
      <c r="FMZ23" s="124"/>
      <c r="FNA23" s="124"/>
      <c r="FNB23" s="124"/>
      <c r="FNC23" s="124"/>
      <c r="FND23" s="124"/>
      <c r="FNE23" s="124"/>
      <c r="FNF23" s="124"/>
      <c r="FNG23" s="124"/>
      <c r="FNH23" s="124"/>
      <c r="FNI23" s="124"/>
      <c r="FNJ23" s="124"/>
      <c r="FNK23" s="124"/>
      <c r="FNL23" s="124"/>
      <c r="FNM23" s="124"/>
      <c r="FNN23" s="124"/>
      <c r="FNO23" s="124"/>
      <c r="FNP23" s="124"/>
      <c r="FNQ23" s="124"/>
      <c r="FNR23" s="124"/>
      <c r="FNS23" s="124"/>
      <c r="FNT23" s="124"/>
      <c r="FNU23" s="124"/>
      <c r="FNV23" s="124"/>
      <c r="FNW23" s="124"/>
      <c r="FNX23" s="124"/>
      <c r="FNY23" s="124"/>
      <c r="FNZ23" s="124"/>
      <c r="FOA23" s="124"/>
      <c r="FOB23" s="124"/>
      <c r="FOC23" s="124"/>
      <c r="FOD23" s="124"/>
      <c r="FOE23" s="124"/>
      <c r="FOF23" s="124"/>
      <c r="FOG23" s="124"/>
      <c r="FOH23" s="124"/>
      <c r="FOI23" s="124"/>
      <c r="FOJ23" s="124"/>
      <c r="FOK23" s="124"/>
      <c r="FOL23" s="124"/>
      <c r="FOM23" s="124"/>
      <c r="FON23" s="124"/>
      <c r="FOO23" s="124"/>
      <c r="FOP23" s="124"/>
      <c r="FOQ23" s="124"/>
      <c r="FOR23" s="124"/>
      <c r="FOS23" s="124"/>
      <c r="FOT23" s="124"/>
      <c r="FOU23" s="124"/>
      <c r="FOV23" s="124"/>
      <c r="FOW23" s="124"/>
      <c r="FOX23" s="124"/>
      <c r="FOY23" s="124"/>
      <c r="FOZ23" s="124"/>
      <c r="FPA23" s="124"/>
      <c r="FPB23" s="124"/>
      <c r="FPC23" s="124"/>
      <c r="FPD23" s="124"/>
      <c r="FPE23" s="124"/>
      <c r="FPF23" s="124"/>
      <c r="FPG23" s="124"/>
      <c r="FPH23" s="124"/>
      <c r="FPI23" s="124"/>
      <c r="FPJ23" s="124"/>
      <c r="FPK23" s="124"/>
      <c r="FPL23" s="124"/>
      <c r="FPM23" s="124"/>
      <c r="FPN23" s="124"/>
      <c r="FPO23" s="124"/>
      <c r="FPP23" s="124"/>
      <c r="FPQ23" s="124"/>
      <c r="FPR23" s="124"/>
      <c r="FPS23" s="124"/>
      <c r="FPT23" s="124"/>
      <c r="FPU23" s="124"/>
      <c r="FPV23" s="124"/>
      <c r="FPW23" s="124"/>
      <c r="FPX23" s="124"/>
      <c r="FPY23" s="124"/>
      <c r="FPZ23" s="124"/>
      <c r="FQA23" s="124"/>
      <c r="FQB23" s="124"/>
      <c r="FQC23" s="124"/>
      <c r="FQD23" s="124"/>
      <c r="FQE23" s="124"/>
      <c r="FQF23" s="124"/>
      <c r="FQG23" s="124"/>
      <c r="FQH23" s="124"/>
      <c r="FQI23" s="124"/>
      <c r="FQJ23" s="124"/>
      <c r="FQK23" s="124"/>
      <c r="FQL23" s="124"/>
      <c r="FQM23" s="124"/>
      <c r="FQN23" s="124"/>
      <c r="FQO23" s="124"/>
      <c r="FQP23" s="124"/>
      <c r="FQQ23" s="124"/>
      <c r="FQR23" s="124"/>
      <c r="FQS23" s="124"/>
      <c r="FQT23" s="124"/>
      <c r="FQU23" s="124"/>
      <c r="FQV23" s="124"/>
      <c r="FQW23" s="124"/>
      <c r="FQX23" s="124"/>
      <c r="FQY23" s="124"/>
      <c r="FQZ23" s="124"/>
      <c r="FRA23" s="124"/>
      <c r="FRB23" s="124"/>
      <c r="FRC23" s="124"/>
      <c r="FRD23" s="124"/>
      <c r="FRE23" s="124"/>
      <c r="FRF23" s="124"/>
      <c r="FRG23" s="124"/>
      <c r="FRH23" s="124"/>
      <c r="FRI23" s="124"/>
      <c r="FRJ23" s="124"/>
      <c r="FRK23" s="124"/>
      <c r="FRL23" s="124"/>
      <c r="FRM23" s="124"/>
      <c r="FRN23" s="124"/>
      <c r="FRO23" s="124"/>
      <c r="FRP23" s="124"/>
      <c r="FRQ23" s="124"/>
      <c r="FRR23" s="124"/>
      <c r="FRS23" s="124"/>
      <c r="FRT23" s="124"/>
      <c r="FRU23" s="124"/>
      <c r="FRV23" s="124"/>
      <c r="FRW23" s="124"/>
      <c r="FRX23" s="124"/>
      <c r="FRY23" s="124"/>
      <c r="FRZ23" s="124"/>
      <c r="FSA23" s="124"/>
      <c r="FSB23" s="124"/>
      <c r="FSC23" s="124"/>
      <c r="FSD23" s="124"/>
      <c r="FSE23" s="124"/>
      <c r="FSF23" s="124"/>
      <c r="FSG23" s="124"/>
      <c r="FSH23" s="124"/>
      <c r="FSI23" s="124"/>
      <c r="FSJ23" s="124"/>
      <c r="FSK23" s="124"/>
      <c r="FSL23" s="124"/>
      <c r="FSM23" s="124"/>
      <c r="FSN23" s="124"/>
      <c r="FSO23" s="124"/>
      <c r="FSP23" s="124"/>
      <c r="FSQ23" s="124"/>
      <c r="FSR23" s="124"/>
      <c r="FSS23" s="124"/>
      <c r="FST23" s="124"/>
      <c r="FSU23" s="124"/>
      <c r="FSV23" s="124"/>
      <c r="FSW23" s="124"/>
      <c r="FSX23" s="124"/>
      <c r="FSY23" s="124"/>
      <c r="FSZ23" s="124"/>
      <c r="FTA23" s="124"/>
      <c r="FTB23" s="124"/>
      <c r="FTC23" s="124"/>
      <c r="FTD23" s="124"/>
      <c r="FTE23" s="124"/>
      <c r="FTF23" s="124"/>
      <c r="FTG23" s="124"/>
      <c r="FTH23" s="124"/>
      <c r="FTI23" s="124"/>
      <c r="FTJ23" s="124"/>
      <c r="FTK23" s="124"/>
      <c r="FTL23" s="124"/>
      <c r="FTM23" s="124"/>
      <c r="FTN23" s="124"/>
      <c r="FTO23" s="124"/>
      <c r="FTP23" s="124"/>
      <c r="FTQ23" s="124"/>
      <c r="FTR23" s="124"/>
      <c r="FTS23" s="124"/>
      <c r="FTT23" s="124"/>
      <c r="FTU23" s="124"/>
      <c r="FTV23" s="124"/>
      <c r="FTW23" s="124"/>
      <c r="FTX23" s="124"/>
      <c r="FTY23" s="124"/>
      <c r="FTZ23" s="124"/>
      <c r="FUA23" s="124"/>
      <c r="FUB23" s="124"/>
      <c r="FUC23" s="124"/>
      <c r="FUD23" s="124"/>
      <c r="FUE23" s="124"/>
      <c r="FUF23" s="124"/>
      <c r="FUG23" s="124"/>
      <c r="FUH23" s="124"/>
      <c r="FUI23" s="124"/>
      <c r="FUJ23" s="124"/>
      <c r="FUK23" s="124"/>
      <c r="FUL23" s="124"/>
      <c r="FUM23" s="124"/>
      <c r="FUN23" s="124"/>
      <c r="FUO23" s="124"/>
      <c r="FUP23" s="124"/>
      <c r="FUQ23" s="124"/>
      <c r="FUR23" s="124"/>
      <c r="FUS23" s="124"/>
      <c r="FUT23" s="124"/>
      <c r="FUU23" s="124"/>
      <c r="FUV23" s="124"/>
      <c r="FUW23" s="124"/>
      <c r="FUX23" s="124"/>
      <c r="FUY23" s="124"/>
      <c r="FUZ23" s="124"/>
      <c r="FVA23" s="124"/>
      <c r="FVB23" s="124"/>
      <c r="FVC23" s="124"/>
      <c r="FVD23" s="124"/>
      <c r="FVE23" s="124"/>
      <c r="FVF23" s="124"/>
      <c r="FVG23" s="124"/>
      <c r="FVH23" s="124"/>
      <c r="FVI23" s="124"/>
      <c r="FVJ23" s="124"/>
      <c r="FVK23" s="124"/>
      <c r="FVL23" s="124"/>
      <c r="FVM23" s="124"/>
      <c r="FVN23" s="124"/>
      <c r="FVO23" s="124"/>
      <c r="FVP23" s="124"/>
      <c r="FVQ23" s="124"/>
      <c r="FVR23" s="124"/>
      <c r="FVS23" s="124"/>
      <c r="FVT23" s="124"/>
      <c r="FVU23" s="124"/>
      <c r="FVV23" s="124"/>
      <c r="FVW23" s="124"/>
      <c r="FVX23" s="124"/>
      <c r="FVY23" s="124"/>
      <c r="FVZ23" s="124"/>
      <c r="FWA23" s="124"/>
      <c r="FWB23" s="124"/>
      <c r="FWC23" s="124"/>
      <c r="FWD23" s="124"/>
      <c r="FWE23" s="124"/>
      <c r="FWF23" s="124"/>
      <c r="FWG23" s="124"/>
      <c r="FWH23" s="124"/>
      <c r="FWI23" s="124"/>
      <c r="FWJ23" s="124"/>
      <c r="FWK23" s="124"/>
      <c r="FWL23" s="124"/>
      <c r="FWM23" s="124"/>
      <c r="FWN23" s="124"/>
      <c r="FWO23" s="124"/>
      <c r="FWP23" s="124"/>
      <c r="FWQ23" s="124"/>
      <c r="FWR23" s="124"/>
      <c r="FWS23" s="124"/>
      <c r="FWT23" s="124"/>
      <c r="FWU23" s="124"/>
      <c r="FWV23" s="124"/>
      <c r="FWW23" s="124"/>
      <c r="FWX23" s="124"/>
      <c r="FWY23" s="124"/>
      <c r="FWZ23" s="124"/>
      <c r="FXA23" s="124"/>
      <c r="FXB23" s="124"/>
      <c r="FXC23" s="124"/>
      <c r="FXD23" s="124"/>
      <c r="FXE23" s="124"/>
      <c r="FXF23" s="124"/>
      <c r="FXG23" s="124"/>
      <c r="FXH23" s="124"/>
      <c r="FXI23" s="124"/>
      <c r="FXJ23" s="124"/>
      <c r="FXK23" s="124"/>
      <c r="FXL23" s="124"/>
      <c r="FXM23" s="124"/>
      <c r="FXN23" s="124"/>
      <c r="FXO23" s="124"/>
      <c r="FXP23" s="124"/>
      <c r="FXQ23" s="124"/>
      <c r="FXR23" s="124"/>
      <c r="FXS23" s="124"/>
      <c r="FXT23" s="124"/>
      <c r="FXU23" s="124"/>
      <c r="FXV23" s="124"/>
      <c r="FXW23" s="124"/>
      <c r="FXX23" s="124"/>
      <c r="FXY23" s="124"/>
      <c r="FXZ23" s="124"/>
      <c r="FYA23" s="124"/>
      <c r="FYB23" s="124"/>
      <c r="FYC23" s="124"/>
      <c r="FYD23" s="124"/>
      <c r="FYE23" s="124"/>
      <c r="FYF23" s="124"/>
      <c r="FYG23" s="124"/>
      <c r="FYH23" s="124"/>
      <c r="FYI23" s="124"/>
      <c r="FYJ23" s="124"/>
      <c r="FYK23" s="124"/>
      <c r="FYL23" s="124"/>
      <c r="FYM23" s="124"/>
      <c r="FYN23" s="124"/>
      <c r="FYO23" s="124"/>
      <c r="FYP23" s="124"/>
      <c r="FYQ23" s="124"/>
      <c r="FYR23" s="124"/>
      <c r="FYS23" s="124"/>
      <c r="FYT23" s="124"/>
      <c r="FYU23" s="124"/>
      <c r="FYV23" s="124"/>
      <c r="FYW23" s="124"/>
      <c r="FYX23" s="124"/>
      <c r="FYY23" s="124"/>
      <c r="FYZ23" s="124"/>
      <c r="FZA23" s="124"/>
      <c r="FZB23" s="124"/>
      <c r="FZC23" s="124"/>
      <c r="FZD23" s="124"/>
      <c r="FZE23" s="124"/>
      <c r="FZF23" s="124"/>
      <c r="FZG23" s="124"/>
      <c r="FZH23" s="124"/>
      <c r="FZI23" s="124"/>
      <c r="FZJ23" s="124"/>
      <c r="FZK23" s="124"/>
      <c r="FZL23" s="124"/>
      <c r="FZM23" s="124"/>
      <c r="FZN23" s="124"/>
      <c r="FZO23" s="124"/>
      <c r="FZP23" s="124"/>
      <c r="FZQ23" s="124"/>
      <c r="FZR23" s="124"/>
      <c r="FZS23" s="124"/>
      <c r="FZT23" s="124"/>
      <c r="FZU23" s="124"/>
      <c r="FZV23" s="124"/>
      <c r="FZW23" s="124"/>
      <c r="FZX23" s="124"/>
      <c r="FZY23" s="124"/>
      <c r="FZZ23" s="124"/>
      <c r="GAA23" s="124"/>
      <c r="GAB23" s="124"/>
      <c r="GAC23" s="124"/>
      <c r="GAD23" s="124"/>
      <c r="GAE23" s="124"/>
      <c r="GAF23" s="124"/>
      <c r="GAG23" s="124"/>
      <c r="GAH23" s="124"/>
      <c r="GAI23" s="124"/>
      <c r="GAJ23" s="124"/>
      <c r="GAK23" s="124"/>
      <c r="GAL23" s="124"/>
      <c r="GAM23" s="124"/>
      <c r="GAN23" s="124"/>
      <c r="GAO23" s="124"/>
      <c r="GAP23" s="124"/>
      <c r="GAQ23" s="124"/>
      <c r="GAR23" s="124"/>
      <c r="GAS23" s="124"/>
      <c r="GAT23" s="124"/>
      <c r="GAU23" s="124"/>
      <c r="GAV23" s="124"/>
      <c r="GAW23" s="124"/>
      <c r="GAX23" s="124"/>
      <c r="GAY23" s="124"/>
      <c r="GAZ23" s="124"/>
      <c r="GBA23" s="124"/>
      <c r="GBB23" s="124"/>
      <c r="GBC23" s="124"/>
      <c r="GBD23" s="124"/>
      <c r="GBE23" s="124"/>
      <c r="GBF23" s="124"/>
      <c r="GBG23" s="124"/>
      <c r="GBH23" s="124"/>
      <c r="GBI23" s="124"/>
      <c r="GBJ23" s="124"/>
      <c r="GBK23" s="124"/>
      <c r="GBL23" s="124"/>
      <c r="GBM23" s="124"/>
      <c r="GBN23" s="124"/>
      <c r="GBO23" s="124"/>
      <c r="GBP23" s="124"/>
      <c r="GBQ23" s="124"/>
      <c r="GBR23" s="124"/>
      <c r="GBS23" s="124"/>
      <c r="GBT23" s="124"/>
      <c r="GBU23" s="124"/>
      <c r="GBV23" s="124"/>
      <c r="GBW23" s="124"/>
      <c r="GBX23" s="124"/>
      <c r="GBY23" s="124"/>
      <c r="GBZ23" s="124"/>
      <c r="GCA23" s="124"/>
      <c r="GCB23" s="124"/>
      <c r="GCC23" s="124"/>
      <c r="GCD23" s="124"/>
      <c r="GCE23" s="124"/>
      <c r="GCF23" s="124"/>
      <c r="GCG23" s="124"/>
      <c r="GCH23" s="124"/>
      <c r="GCI23" s="124"/>
      <c r="GCJ23" s="124"/>
      <c r="GCK23" s="124"/>
      <c r="GCL23" s="124"/>
      <c r="GCM23" s="124"/>
      <c r="GCN23" s="124"/>
      <c r="GCO23" s="124"/>
      <c r="GCP23" s="124"/>
      <c r="GCQ23" s="124"/>
      <c r="GCR23" s="124"/>
      <c r="GCS23" s="124"/>
      <c r="GCT23" s="124"/>
      <c r="GCU23" s="124"/>
      <c r="GCV23" s="124"/>
      <c r="GCW23" s="124"/>
      <c r="GCX23" s="124"/>
      <c r="GCY23" s="124"/>
      <c r="GCZ23" s="124"/>
      <c r="GDA23" s="124"/>
      <c r="GDB23" s="124"/>
      <c r="GDC23" s="124"/>
      <c r="GDD23" s="124"/>
      <c r="GDE23" s="124"/>
      <c r="GDF23" s="124"/>
      <c r="GDG23" s="124"/>
      <c r="GDH23" s="124"/>
      <c r="GDI23" s="124"/>
      <c r="GDJ23" s="124"/>
      <c r="GDK23" s="124"/>
      <c r="GDL23" s="124"/>
      <c r="GDM23" s="124"/>
      <c r="GDN23" s="124"/>
      <c r="GDO23" s="124"/>
      <c r="GDP23" s="124"/>
      <c r="GDQ23" s="124"/>
      <c r="GDR23" s="124"/>
      <c r="GDS23" s="124"/>
      <c r="GDT23" s="124"/>
      <c r="GDU23" s="124"/>
      <c r="GDV23" s="124"/>
      <c r="GDW23" s="124"/>
      <c r="GDX23" s="124"/>
      <c r="GDY23" s="124"/>
      <c r="GDZ23" s="124"/>
      <c r="GEA23" s="124"/>
      <c r="GEB23" s="124"/>
      <c r="GEC23" s="124"/>
      <c r="GED23" s="124"/>
      <c r="GEE23" s="124"/>
      <c r="GEF23" s="124"/>
      <c r="GEG23" s="124"/>
      <c r="GEH23" s="124"/>
      <c r="GEI23" s="124"/>
      <c r="GEJ23" s="124"/>
      <c r="GEK23" s="124"/>
      <c r="GEL23" s="124"/>
      <c r="GEM23" s="124"/>
      <c r="GEN23" s="124"/>
      <c r="GEO23" s="124"/>
      <c r="GEP23" s="124"/>
      <c r="GEQ23" s="124"/>
      <c r="GER23" s="124"/>
      <c r="GES23" s="124"/>
      <c r="GET23" s="124"/>
      <c r="GEU23" s="124"/>
      <c r="GEV23" s="124"/>
      <c r="GEW23" s="124"/>
      <c r="GEX23" s="124"/>
      <c r="GEY23" s="124"/>
      <c r="GEZ23" s="124"/>
      <c r="GFA23" s="124"/>
      <c r="GFB23" s="124"/>
      <c r="GFC23" s="124"/>
      <c r="GFD23" s="124"/>
      <c r="GFE23" s="124"/>
      <c r="GFF23" s="124"/>
      <c r="GFG23" s="124"/>
      <c r="GFH23" s="124"/>
      <c r="GFI23" s="124"/>
      <c r="GFJ23" s="124"/>
      <c r="GFK23" s="124"/>
      <c r="GFL23" s="124"/>
      <c r="GFM23" s="124"/>
      <c r="GFN23" s="124"/>
      <c r="GFO23" s="124"/>
      <c r="GFP23" s="124"/>
      <c r="GFQ23" s="124"/>
      <c r="GFR23" s="124"/>
      <c r="GFS23" s="124"/>
      <c r="GFT23" s="124"/>
      <c r="GFU23" s="124"/>
      <c r="GFV23" s="124"/>
      <c r="GFW23" s="124"/>
      <c r="GFX23" s="124"/>
      <c r="GFY23" s="124"/>
      <c r="GFZ23" s="124"/>
      <c r="GGA23" s="124"/>
      <c r="GGB23" s="124"/>
      <c r="GGC23" s="124"/>
      <c r="GGD23" s="124"/>
      <c r="GGE23" s="124"/>
      <c r="GGF23" s="124"/>
      <c r="GGG23" s="124"/>
      <c r="GGH23" s="124"/>
      <c r="GGI23" s="124"/>
      <c r="GGJ23" s="124"/>
      <c r="GGK23" s="124"/>
      <c r="GGL23" s="124"/>
      <c r="GGM23" s="124"/>
      <c r="GGN23" s="124"/>
      <c r="GGO23" s="124"/>
      <c r="GGP23" s="124"/>
      <c r="GGQ23" s="124"/>
      <c r="GGR23" s="124"/>
      <c r="GGS23" s="124"/>
      <c r="GGT23" s="124"/>
      <c r="GGU23" s="124"/>
      <c r="GGV23" s="124"/>
      <c r="GGW23" s="124"/>
      <c r="GGX23" s="124"/>
      <c r="GGY23" s="124"/>
      <c r="GGZ23" s="124"/>
      <c r="GHA23" s="124"/>
      <c r="GHB23" s="124"/>
      <c r="GHC23" s="124"/>
      <c r="GHD23" s="124"/>
      <c r="GHE23" s="124"/>
      <c r="GHF23" s="124"/>
      <c r="GHG23" s="124"/>
      <c r="GHH23" s="124"/>
      <c r="GHI23" s="124"/>
      <c r="GHJ23" s="124"/>
      <c r="GHK23" s="124"/>
      <c r="GHL23" s="124"/>
      <c r="GHM23" s="124"/>
      <c r="GHN23" s="124"/>
      <c r="GHO23" s="124"/>
      <c r="GHP23" s="124"/>
      <c r="GHQ23" s="124"/>
      <c r="GHR23" s="124"/>
      <c r="GHS23" s="124"/>
      <c r="GHT23" s="124"/>
      <c r="GHU23" s="124"/>
      <c r="GHV23" s="124"/>
      <c r="GHW23" s="124"/>
      <c r="GHX23" s="124"/>
      <c r="GHY23" s="124"/>
      <c r="GHZ23" s="124"/>
      <c r="GIA23" s="124"/>
      <c r="GIB23" s="124"/>
      <c r="GIC23" s="124"/>
      <c r="GID23" s="124"/>
      <c r="GIE23" s="124"/>
      <c r="GIF23" s="124"/>
      <c r="GIG23" s="124"/>
      <c r="GIH23" s="124"/>
      <c r="GII23" s="124"/>
      <c r="GIJ23" s="124"/>
      <c r="GIK23" s="124"/>
      <c r="GIL23" s="124"/>
      <c r="GIM23" s="124"/>
      <c r="GIN23" s="124"/>
      <c r="GIO23" s="124"/>
      <c r="GIP23" s="124"/>
      <c r="GIQ23" s="124"/>
      <c r="GIR23" s="124"/>
      <c r="GIS23" s="124"/>
      <c r="GIT23" s="124"/>
      <c r="GIU23" s="124"/>
      <c r="GIV23" s="124"/>
      <c r="GIW23" s="124"/>
      <c r="GIX23" s="124"/>
      <c r="GIY23" s="124"/>
      <c r="GIZ23" s="124"/>
      <c r="GJA23" s="124"/>
      <c r="GJB23" s="124"/>
      <c r="GJC23" s="124"/>
      <c r="GJD23" s="124"/>
      <c r="GJE23" s="124"/>
      <c r="GJF23" s="124"/>
      <c r="GJG23" s="124"/>
      <c r="GJH23" s="124"/>
      <c r="GJI23" s="124"/>
      <c r="GJJ23" s="124"/>
      <c r="GJK23" s="124"/>
      <c r="GJL23" s="124"/>
      <c r="GJM23" s="124"/>
      <c r="GJN23" s="124"/>
      <c r="GJO23" s="124"/>
      <c r="GJP23" s="124"/>
      <c r="GJQ23" s="124"/>
      <c r="GJR23" s="124"/>
      <c r="GJS23" s="124"/>
      <c r="GJT23" s="124"/>
      <c r="GJU23" s="124"/>
      <c r="GJV23" s="124"/>
      <c r="GJW23" s="124"/>
      <c r="GJX23" s="124"/>
      <c r="GJY23" s="124"/>
      <c r="GJZ23" s="124"/>
      <c r="GKA23" s="124"/>
      <c r="GKB23" s="124"/>
      <c r="GKC23" s="124"/>
      <c r="GKD23" s="124"/>
      <c r="GKE23" s="124"/>
      <c r="GKF23" s="124"/>
      <c r="GKG23" s="124"/>
      <c r="GKH23" s="124"/>
      <c r="GKI23" s="124"/>
      <c r="GKJ23" s="124"/>
      <c r="GKK23" s="124"/>
      <c r="GKL23" s="124"/>
      <c r="GKM23" s="124"/>
      <c r="GKN23" s="124"/>
      <c r="GKO23" s="124"/>
      <c r="GKP23" s="124"/>
      <c r="GKQ23" s="124"/>
      <c r="GKR23" s="124"/>
      <c r="GKS23" s="124"/>
      <c r="GKT23" s="124"/>
      <c r="GKU23" s="124"/>
      <c r="GKV23" s="124"/>
      <c r="GKW23" s="124"/>
      <c r="GKX23" s="124"/>
      <c r="GKY23" s="124"/>
      <c r="GKZ23" s="124"/>
      <c r="GLA23" s="124"/>
      <c r="GLB23" s="124"/>
      <c r="GLC23" s="124"/>
      <c r="GLD23" s="124"/>
      <c r="GLE23" s="124"/>
      <c r="GLF23" s="124"/>
      <c r="GLG23" s="124"/>
      <c r="GLH23" s="124"/>
      <c r="GLI23" s="124"/>
      <c r="GLJ23" s="124"/>
      <c r="GLK23" s="124"/>
      <c r="GLL23" s="124"/>
      <c r="GLM23" s="124"/>
      <c r="GLN23" s="124"/>
      <c r="GLO23" s="124"/>
      <c r="GLP23" s="124"/>
      <c r="GLQ23" s="124"/>
      <c r="GLR23" s="124"/>
      <c r="GLS23" s="124"/>
      <c r="GLT23" s="124"/>
      <c r="GLU23" s="124"/>
      <c r="GLV23" s="124"/>
      <c r="GLW23" s="124"/>
      <c r="GLX23" s="124"/>
      <c r="GLY23" s="124"/>
      <c r="GLZ23" s="124"/>
      <c r="GMA23" s="124"/>
      <c r="GMB23" s="124"/>
      <c r="GMC23" s="124"/>
      <c r="GMD23" s="124"/>
      <c r="GME23" s="124"/>
      <c r="GMF23" s="124"/>
      <c r="GMG23" s="124"/>
      <c r="GMH23" s="124"/>
      <c r="GMI23" s="124"/>
      <c r="GMJ23" s="124"/>
      <c r="GMK23" s="124"/>
      <c r="GML23" s="124"/>
      <c r="GMM23" s="124"/>
      <c r="GMN23" s="124"/>
      <c r="GMO23" s="124"/>
      <c r="GMP23" s="124"/>
      <c r="GMQ23" s="124"/>
      <c r="GMR23" s="124"/>
      <c r="GMS23" s="124"/>
      <c r="GMT23" s="124"/>
      <c r="GMU23" s="124"/>
      <c r="GMV23" s="124"/>
      <c r="GMW23" s="124"/>
      <c r="GMX23" s="124"/>
      <c r="GMY23" s="124"/>
      <c r="GMZ23" s="124"/>
      <c r="GNA23" s="124"/>
      <c r="GNB23" s="124"/>
      <c r="GNC23" s="124"/>
      <c r="GND23" s="124"/>
      <c r="GNE23" s="124"/>
      <c r="GNF23" s="124"/>
      <c r="GNG23" s="124"/>
      <c r="GNH23" s="124"/>
      <c r="GNI23" s="124"/>
      <c r="GNJ23" s="124"/>
      <c r="GNK23" s="124"/>
      <c r="GNL23" s="124"/>
      <c r="GNM23" s="124"/>
      <c r="GNN23" s="124"/>
      <c r="GNO23" s="124"/>
      <c r="GNP23" s="124"/>
      <c r="GNQ23" s="124"/>
      <c r="GNR23" s="124"/>
      <c r="GNS23" s="124"/>
      <c r="GNT23" s="124"/>
      <c r="GNU23" s="124"/>
      <c r="GNV23" s="124"/>
      <c r="GNW23" s="124"/>
      <c r="GNX23" s="124"/>
      <c r="GNY23" s="124"/>
      <c r="GNZ23" s="124"/>
      <c r="GOA23" s="124"/>
      <c r="GOB23" s="124"/>
      <c r="GOC23" s="124"/>
      <c r="GOD23" s="124"/>
      <c r="GOE23" s="124"/>
      <c r="GOF23" s="124"/>
      <c r="GOG23" s="124"/>
      <c r="GOH23" s="124"/>
      <c r="GOI23" s="124"/>
      <c r="GOJ23" s="124"/>
      <c r="GOK23" s="124"/>
      <c r="GOL23" s="124"/>
      <c r="GOM23" s="124"/>
      <c r="GON23" s="124"/>
      <c r="GOO23" s="124"/>
      <c r="GOP23" s="124"/>
      <c r="GOQ23" s="124"/>
      <c r="GOR23" s="124"/>
      <c r="GOS23" s="124"/>
      <c r="GOT23" s="124"/>
      <c r="GOU23" s="124"/>
      <c r="GOV23" s="124"/>
      <c r="GOW23" s="124"/>
      <c r="GOX23" s="124"/>
      <c r="GOY23" s="124"/>
      <c r="GOZ23" s="124"/>
      <c r="GPA23" s="124"/>
      <c r="GPB23" s="124"/>
      <c r="GPC23" s="124"/>
      <c r="GPD23" s="124"/>
      <c r="GPE23" s="124"/>
      <c r="GPF23" s="124"/>
      <c r="GPG23" s="124"/>
      <c r="GPH23" s="124"/>
      <c r="GPI23" s="124"/>
      <c r="GPJ23" s="124"/>
      <c r="GPK23" s="124"/>
      <c r="GPL23" s="124"/>
      <c r="GPM23" s="124"/>
      <c r="GPN23" s="124"/>
      <c r="GPO23" s="124"/>
      <c r="GPP23" s="124"/>
      <c r="GPQ23" s="124"/>
      <c r="GPR23" s="124"/>
      <c r="GPS23" s="124"/>
      <c r="GPT23" s="124"/>
      <c r="GPU23" s="124"/>
      <c r="GPV23" s="124"/>
      <c r="GPW23" s="124"/>
      <c r="GPX23" s="124"/>
      <c r="GPY23" s="124"/>
      <c r="GPZ23" s="124"/>
      <c r="GQA23" s="124"/>
      <c r="GQB23" s="124"/>
      <c r="GQC23" s="124"/>
      <c r="GQD23" s="124"/>
      <c r="GQE23" s="124"/>
      <c r="GQF23" s="124"/>
      <c r="GQG23" s="124"/>
      <c r="GQH23" s="124"/>
      <c r="GQI23" s="124"/>
      <c r="GQJ23" s="124"/>
      <c r="GQK23" s="124"/>
      <c r="GQL23" s="124"/>
      <c r="GQM23" s="124"/>
      <c r="GQN23" s="124"/>
      <c r="GQO23" s="124"/>
      <c r="GQP23" s="124"/>
      <c r="GQQ23" s="124"/>
      <c r="GQR23" s="124"/>
      <c r="GQS23" s="124"/>
      <c r="GQT23" s="124"/>
      <c r="GQU23" s="124"/>
      <c r="GQV23" s="124"/>
      <c r="GQW23" s="124"/>
      <c r="GQX23" s="124"/>
      <c r="GQY23" s="124"/>
      <c r="GQZ23" s="124"/>
      <c r="GRA23" s="124"/>
      <c r="GRB23" s="124"/>
      <c r="GRC23" s="124"/>
      <c r="GRD23" s="124"/>
      <c r="GRE23" s="124"/>
      <c r="GRF23" s="124"/>
      <c r="GRG23" s="124"/>
      <c r="GRH23" s="124"/>
      <c r="GRI23" s="124"/>
      <c r="GRJ23" s="124"/>
      <c r="GRK23" s="124"/>
      <c r="GRL23" s="124"/>
      <c r="GRM23" s="124"/>
      <c r="GRN23" s="124"/>
      <c r="GRO23" s="124"/>
      <c r="GRP23" s="124"/>
      <c r="GRQ23" s="124"/>
      <c r="GRR23" s="124"/>
      <c r="GRS23" s="124"/>
      <c r="GRT23" s="124"/>
      <c r="GRU23" s="124"/>
      <c r="GRV23" s="124"/>
      <c r="GRW23" s="124"/>
      <c r="GRX23" s="124"/>
      <c r="GRY23" s="124"/>
      <c r="GRZ23" s="124"/>
      <c r="GSA23" s="124"/>
      <c r="GSB23" s="124"/>
      <c r="GSC23" s="124"/>
      <c r="GSD23" s="124"/>
      <c r="GSE23" s="124"/>
      <c r="GSF23" s="124"/>
      <c r="GSG23" s="124"/>
      <c r="GSH23" s="124"/>
      <c r="GSI23" s="124"/>
      <c r="GSJ23" s="124"/>
      <c r="GSK23" s="124"/>
      <c r="GSL23" s="124"/>
      <c r="GSM23" s="124"/>
      <c r="GSN23" s="124"/>
      <c r="GSO23" s="124"/>
      <c r="GSP23" s="124"/>
      <c r="GSQ23" s="124"/>
      <c r="GSR23" s="124"/>
      <c r="GSS23" s="124"/>
      <c r="GST23" s="124"/>
      <c r="GSU23" s="124"/>
      <c r="GSV23" s="124"/>
      <c r="GSW23" s="124"/>
      <c r="GSX23" s="124"/>
      <c r="GSY23" s="124"/>
      <c r="GSZ23" s="124"/>
      <c r="GTA23" s="124"/>
      <c r="GTB23" s="124"/>
      <c r="GTC23" s="124"/>
      <c r="GTD23" s="124"/>
      <c r="GTE23" s="124"/>
      <c r="GTF23" s="124"/>
      <c r="GTG23" s="124"/>
      <c r="GTH23" s="124"/>
      <c r="GTI23" s="124"/>
      <c r="GTJ23" s="124"/>
      <c r="GTK23" s="124"/>
      <c r="GTL23" s="124"/>
      <c r="GTM23" s="124"/>
      <c r="GTN23" s="124"/>
      <c r="GTO23" s="124"/>
      <c r="GTP23" s="124"/>
      <c r="GTQ23" s="124"/>
      <c r="GTR23" s="124"/>
      <c r="GTS23" s="124"/>
      <c r="GTT23" s="124"/>
      <c r="GTU23" s="124"/>
      <c r="GTV23" s="124"/>
      <c r="GTW23" s="124"/>
      <c r="GTX23" s="124"/>
      <c r="GTY23" s="124"/>
      <c r="GTZ23" s="124"/>
      <c r="GUA23" s="124"/>
      <c r="GUB23" s="124"/>
      <c r="GUC23" s="124"/>
      <c r="GUD23" s="124"/>
      <c r="GUE23" s="124"/>
      <c r="GUF23" s="124"/>
      <c r="GUG23" s="124"/>
      <c r="GUH23" s="124"/>
      <c r="GUI23" s="124"/>
      <c r="GUJ23" s="124"/>
      <c r="GUK23" s="124"/>
      <c r="GUL23" s="124"/>
      <c r="GUM23" s="124"/>
      <c r="GUN23" s="124"/>
      <c r="GUO23" s="124"/>
      <c r="GUP23" s="124"/>
      <c r="GUQ23" s="124"/>
      <c r="GUR23" s="124"/>
      <c r="GUS23" s="124"/>
      <c r="GUT23" s="124"/>
      <c r="GUU23" s="124"/>
      <c r="GUV23" s="124"/>
      <c r="GUW23" s="124"/>
      <c r="GUX23" s="124"/>
      <c r="GUY23" s="124"/>
      <c r="GUZ23" s="124"/>
      <c r="GVA23" s="124"/>
      <c r="GVB23" s="124"/>
      <c r="GVC23" s="124"/>
      <c r="GVD23" s="124"/>
      <c r="GVE23" s="124"/>
      <c r="GVF23" s="124"/>
      <c r="GVG23" s="124"/>
      <c r="GVH23" s="124"/>
      <c r="GVI23" s="124"/>
      <c r="GVJ23" s="124"/>
      <c r="GVK23" s="124"/>
      <c r="GVL23" s="124"/>
      <c r="GVM23" s="124"/>
      <c r="GVN23" s="124"/>
      <c r="GVO23" s="124"/>
      <c r="GVP23" s="124"/>
      <c r="GVQ23" s="124"/>
      <c r="GVR23" s="124"/>
      <c r="GVS23" s="124"/>
      <c r="GVT23" s="124"/>
      <c r="GVU23" s="124"/>
      <c r="GVV23" s="124"/>
      <c r="GVW23" s="124"/>
      <c r="GVX23" s="124"/>
      <c r="GVY23" s="124"/>
      <c r="GVZ23" s="124"/>
      <c r="GWA23" s="124"/>
      <c r="GWB23" s="124"/>
      <c r="GWC23" s="124"/>
      <c r="GWD23" s="124"/>
      <c r="GWE23" s="124"/>
      <c r="GWF23" s="124"/>
      <c r="GWG23" s="124"/>
      <c r="GWH23" s="124"/>
      <c r="GWI23" s="124"/>
      <c r="GWJ23" s="124"/>
      <c r="GWK23" s="124"/>
      <c r="GWL23" s="124"/>
      <c r="GWM23" s="124"/>
      <c r="GWN23" s="124"/>
      <c r="GWO23" s="124"/>
      <c r="GWP23" s="124"/>
      <c r="GWQ23" s="124"/>
      <c r="GWR23" s="124"/>
      <c r="GWS23" s="124"/>
      <c r="GWT23" s="124"/>
      <c r="GWU23" s="124"/>
      <c r="GWV23" s="124"/>
      <c r="GWW23" s="124"/>
      <c r="GWX23" s="124"/>
      <c r="GWY23" s="124"/>
      <c r="GWZ23" s="124"/>
      <c r="GXA23" s="124"/>
      <c r="GXB23" s="124"/>
      <c r="GXC23" s="124"/>
      <c r="GXD23" s="124"/>
      <c r="GXE23" s="124"/>
      <c r="GXF23" s="124"/>
      <c r="GXG23" s="124"/>
      <c r="GXH23" s="124"/>
      <c r="GXI23" s="124"/>
      <c r="GXJ23" s="124"/>
      <c r="GXK23" s="124"/>
      <c r="GXL23" s="124"/>
      <c r="GXM23" s="124"/>
      <c r="GXN23" s="124"/>
      <c r="GXO23" s="124"/>
      <c r="GXP23" s="124"/>
      <c r="GXQ23" s="124"/>
      <c r="GXR23" s="124"/>
      <c r="GXS23" s="124"/>
      <c r="GXT23" s="124"/>
      <c r="GXU23" s="124"/>
      <c r="GXV23" s="124"/>
      <c r="GXW23" s="124"/>
      <c r="GXX23" s="124"/>
      <c r="GXY23" s="124"/>
      <c r="GXZ23" s="124"/>
      <c r="GYA23" s="124"/>
      <c r="GYB23" s="124"/>
      <c r="GYC23" s="124"/>
      <c r="GYD23" s="124"/>
      <c r="GYE23" s="124"/>
      <c r="GYF23" s="124"/>
      <c r="GYG23" s="124"/>
      <c r="GYH23" s="124"/>
      <c r="GYI23" s="124"/>
      <c r="GYJ23" s="124"/>
      <c r="GYK23" s="124"/>
      <c r="GYL23" s="124"/>
      <c r="GYM23" s="124"/>
      <c r="GYN23" s="124"/>
      <c r="GYO23" s="124"/>
      <c r="GYP23" s="124"/>
      <c r="GYQ23" s="124"/>
      <c r="GYR23" s="124"/>
      <c r="GYS23" s="124"/>
      <c r="GYT23" s="124"/>
      <c r="GYU23" s="124"/>
      <c r="GYV23" s="124"/>
      <c r="GYW23" s="124"/>
      <c r="GYX23" s="124"/>
      <c r="GYY23" s="124"/>
      <c r="GYZ23" s="124"/>
      <c r="GZA23" s="124"/>
      <c r="GZB23" s="124"/>
      <c r="GZC23" s="124"/>
      <c r="GZD23" s="124"/>
      <c r="GZE23" s="124"/>
      <c r="GZF23" s="124"/>
      <c r="GZG23" s="124"/>
      <c r="GZH23" s="124"/>
      <c r="GZI23" s="124"/>
      <c r="GZJ23" s="124"/>
      <c r="GZK23" s="124"/>
      <c r="GZL23" s="124"/>
      <c r="GZM23" s="124"/>
      <c r="GZN23" s="124"/>
      <c r="GZO23" s="124"/>
      <c r="GZP23" s="124"/>
      <c r="GZQ23" s="124"/>
      <c r="GZR23" s="124"/>
      <c r="GZS23" s="124"/>
      <c r="GZT23" s="124"/>
      <c r="GZU23" s="124"/>
      <c r="GZV23" s="124"/>
      <c r="GZW23" s="124"/>
      <c r="GZX23" s="124"/>
      <c r="GZY23" s="124"/>
      <c r="GZZ23" s="124"/>
      <c r="HAA23" s="124"/>
      <c r="HAB23" s="124"/>
      <c r="HAC23" s="124"/>
      <c r="HAD23" s="124"/>
      <c r="HAE23" s="124"/>
      <c r="HAF23" s="124"/>
      <c r="HAG23" s="124"/>
      <c r="HAH23" s="124"/>
      <c r="HAI23" s="124"/>
      <c r="HAJ23" s="124"/>
      <c r="HAK23" s="124"/>
      <c r="HAL23" s="124"/>
      <c r="HAM23" s="124"/>
      <c r="HAN23" s="124"/>
      <c r="HAO23" s="124"/>
      <c r="HAP23" s="124"/>
      <c r="HAQ23" s="124"/>
      <c r="HAR23" s="124"/>
      <c r="HAS23" s="124"/>
      <c r="HAT23" s="124"/>
      <c r="HAU23" s="124"/>
      <c r="HAV23" s="124"/>
      <c r="HAW23" s="124"/>
      <c r="HAX23" s="124"/>
      <c r="HAY23" s="124"/>
      <c r="HAZ23" s="124"/>
      <c r="HBA23" s="124"/>
      <c r="HBB23" s="124"/>
      <c r="HBC23" s="124"/>
      <c r="HBD23" s="124"/>
      <c r="HBE23" s="124"/>
      <c r="HBF23" s="124"/>
      <c r="HBG23" s="124"/>
      <c r="HBH23" s="124"/>
      <c r="HBI23" s="124"/>
      <c r="HBJ23" s="124"/>
      <c r="HBK23" s="124"/>
      <c r="HBL23" s="124"/>
      <c r="HBM23" s="124"/>
      <c r="HBN23" s="124"/>
      <c r="HBO23" s="124"/>
      <c r="HBP23" s="124"/>
      <c r="HBQ23" s="124"/>
      <c r="HBR23" s="124"/>
      <c r="HBS23" s="124"/>
      <c r="HBT23" s="124"/>
      <c r="HBU23" s="124"/>
      <c r="HBV23" s="124"/>
      <c r="HBW23" s="124"/>
      <c r="HBX23" s="124"/>
      <c r="HBY23" s="124"/>
      <c r="HBZ23" s="124"/>
      <c r="HCA23" s="124"/>
      <c r="HCB23" s="124"/>
      <c r="HCC23" s="124"/>
      <c r="HCD23" s="124"/>
      <c r="HCE23" s="124"/>
      <c r="HCF23" s="124"/>
      <c r="HCG23" s="124"/>
      <c r="HCH23" s="124"/>
      <c r="HCI23" s="124"/>
      <c r="HCJ23" s="124"/>
      <c r="HCK23" s="124"/>
      <c r="HCL23" s="124"/>
      <c r="HCM23" s="124"/>
      <c r="HCN23" s="124"/>
      <c r="HCO23" s="124"/>
      <c r="HCP23" s="124"/>
      <c r="HCQ23" s="124"/>
      <c r="HCR23" s="124"/>
      <c r="HCS23" s="124"/>
      <c r="HCT23" s="124"/>
      <c r="HCU23" s="124"/>
      <c r="HCV23" s="124"/>
      <c r="HCW23" s="124"/>
      <c r="HCX23" s="124"/>
      <c r="HCY23" s="124"/>
      <c r="HCZ23" s="124"/>
      <c r="HDA23" s="124"/>
      <c r="HDB23" s="124"/>
      <c r="HDC23" s="124"/>
      <c r="HDD23" s="124"/>
      <c r="HDE23" s="124"/>
      <c r="HDF23" s="124"/>
      <c r="HDG23" s="124"/>
      <c r="HDH23" s="124"/>
      <c r="HDI23" s="124"/>
      <c r="HDJ23" s="124"/>
      <c r="HDK23" s="124"/>
      <c r="HDL23" s="124"/>
      <c r="HDM23" s="124"/>
      <c r="HDN23" s="124"/>
      <c r="HDO23" s="124"/>
      <c r="HDP23" s="124"/>
      <c r="HDQ23" s="124"/>
      <c r="HDR23" s="124"/>
      <c r="HDS23" s="124"/>
      <c r="HDT23" s="124"/>
      <c r="HDU23" s="124"/>
      <c r="HDV23" s="124"/>
      <c r="HDW23" s="124"/>
      <c r="HDX23" s="124"/>
      <c r="HDY23" s="124"/>
      <c r="HDZ23" s="124"/>
      <c r="HEA23" s="124"/>
      <c r="HEB23" s="124"/>
      <c r="HEC23" s="124"/>
      <c r="HED23" s="124"/>
      <c r="HEE23" s="124"/>
      <c r="HEF23" s="124"/>
      <c r="HEG23" s="124"/>
      <c r="HEH23" s="124"/>
      <c r="HEI23" s="124"/>
      <c r="HEJ23" s="124"/>
      <c r="HEK23" s="124"/>
      <c r="HEL23" s="124"/>
      <c r="HEM23" s="124"/>
      <c r="HEN23" s="124"/>
      <c r="HEO23" s="124"/>
      <c r="HEP23" s="124"/>
      <c r="HEQ23" s="124"/>
      <c r="HER23" s="124"/>
      <c r="HES23" s="124"/>
      <c r="HET23" s="124"/>
      <c r="HEU23" s="124"/>
      <c r="HEV23" s="124"/>
      <c r="HEW23" s="124"/>
      <c r="HEX23" s="124"/>
      <c r="HEY23" s="124"/>
      <c r="HEZ23" s="124"/>
      <c r="HFA23" s="124"/>
      <c r="HFB23" s="124"/>
      <c r="HFC23" s="124"/>
      <c r="HFD23" s="124"/>
      <c r="HFE23" s="124"/>
      <c r="HFF23" s="124"/>
      <c r="HFG23" s="124"/>
      <c r="HFH23" s="124"/>
      <c r="HFI23" s="124"/>
      <c r="HFJ23" s="124"/>
      <c r="HFK23" s="124"/>
      <c r="HFL23" s="124"/>
      <c r="HFM23" s="124"/>
      <c r="HFN23" s="124"/>
      <c r="HFO23" s="124"/>
      <c r="HFP23" s="124"/>
      <c r="HFQ23" s="124"/>
      <c r="HFR23" s="124"/>
      <c r="HFS23" s="124"/>
      <c r="HFT23" s="124"/>
      <c r="HFU23" s="124"/>
      <c r="HFV23" s="124"/>
      <c r="HFW23" s="124"/>
      <c r="HFX23" s="124"/>
      <c r="HFY23" s="124"/>
      <c r="HFZ23" s="124"/>
      <c r="HGA23" s="124"/>
      <c r="HGB23" s="124"/>
      <c r="HGC23" s="124"/>
      <c r="HGD23" s="124"/>
      <c r="HGE23" s="124"/>
      <c r="HGF23" s="124"/>
      <c r="HGG23" s="124"/>
      <c r="HGH23" s="124"/>
      <c r="HGI23" s="124"/>
      <c r="HGJ23" s="124"/>
      <c r="HGK23" s="124"/>
      <c r="HGL23" s="124"/>
      <c r="HGM23" s="124"/>
      <c r="HGN23" s="124"/>
      <c r="HGO23" s="124"/>
      <c r="HGP23" s="124"/>
      <c r="HGQ23" s="124"/>
      <c r="HGR23" s="124"/>
      <c r="HGS23" s="124"/>
      <c r="HGT23" s="124"/>
      <c r="HGU23" s="124"/>
      <c r="HGV23" s="124"/>
      <c r="HGW23" s="124"/>
      <c r="HGX23" s="124"/>
      <c r="HGY23" s="124"/>
      <c r="HGZ23" s="124"/>
      <c r="HHA23" s="124"/>
      <c r="HHB23" s="124"/>
      <c r="HHC23" s="124"/>
      <c r="HHD23" s="124"/>
      <c r="HHE23" s="124"/>
      <c r="HHF23" s="124"/>
      <c r="HHG23" s="124"/>
      <c r="HHH23" s="124"/>
      <c r="HHI23" s="124"/>
      <c r="HHJ23" s="124"/>
      <c r="HHK23" s="124"/>
      <c r="HHL23" s="124"/>
      <c r="HHM23" s="124"/>
      <c r="HHN23" s="124"/>
      <c r="HHO23" s="124"/>
      <c r="HHP23" s="124"/>
      <c r="HHQ23" s="124"/>
      <c r="HHR23" s="124"/>
      <c r="HHS23" s="124"/>
      <c r="HHT23" s="124"/>
      <c r="HHU23" s="124"/>
      <c r="HHV23" s="124"/>
      <c r="HHW23" s="124"/>
      <c r="HHX23" s="124"/>
      <c r="HHY23" s="124"/>
      <c r="HHZ23" s="124"/>
      <c r="HIA23" s="124"/>
      <c r="HIB23" s="124"/>
      <c r="HIC23" s="124"/>
      <c r="HID23" s="124"/>
      <c r="HIE23" s="124"/>
      <c r="HIF23" s="124"/>
      <c r="HIG23" s="124"/>
      <c r="HIH23" s="124"/>
      <c r="HII23" s="124"/>
      <c r="HIJ23" s="124"/>
      <c r="HIK23" s="124"/>
      <c r="HIL23" s="124"/>
      <c r="HIM23" s="124"/>
      <c r="HIN23" s="124"/>
      <c r="HIO23" s="124"/>
      <c r="HIP23" s="124"/>
      <c r="HIQ23" s="124"/>
      <c r="HIR23" s="124"/>
      <c r="HIS23" s="124"/>
      <c r="HIT23" s="124"/>
      <c r="HIU23" s="124"/>
      <c r="HIV23" s="124"/>
      <c r="HIW23" s="124"/>
      <c r="HIX23" s="124"/>
      <c r="HIY23" s="124"/>
      <c r="HIZ23" s="124"/>
      <c r="HJA23" s="124"/>
      <c r="HJB23" s="124"/>
      <c r="HJC23" s="124"/>
      <c r="HJD23" s="124"/>
      <c r="HJE23" s="124"/>
      <c r="HJF23" s="124"/>
      <c r="HJG23" s="124"/>
      <c r="HJH23" s="124"/>
      <c r="HJI23" s="124"/>
      <c r="HJJ23" s="124"/>
      <c r="HJK23" s="124"/>
      <c r="HJL23" s="124"/>
      <c r="HJM23" s="124"/>
      <c r="HJN23" s="124"/>
      <c r="HJO23" s="124"/>
      <c r="HJP23" s="124"/>
      <c r="HJQ23" s="124"/>
      <c r="HJR23" s="124"/>
      <c r="HJS23" s="124"/>
      <c r="HJT23" s="124"/>
      <c r="HJU23" s="124"/>
      <c r="HJV23" s="124"/>
      <c r="HJW23" s="124"/>
      <c r="HJX23" s="124"/>
      <c r="HJY23" s="124"/>
      <c r="HJZ23" s="124"/>
      <c r="HKA23" s="124"/>
      <c r="HKB23" s="124"/>
      <c r="HKC23" s="124"/>
      <c r="HKD23" s="124"/>
      <c r="HKE23" s="124"/>
      <c r="HKF23" s="124"/>
      <c r="HKG23" s="124"/>
      <c r="HKH23" s="124"/>
      <c r="HKI23" s="124"/>
      <c r="HKJ23" s="124"/>
      <c r="HKK23" s="124"/>
      <c r="HKL23" s="124"/>
      <c r="HKM23" s="124"/>
      <c r="HKN23" s="124"/>
      <c r="HKO23" s="124"/>
      <c r="HKP23" s="124"/>
      <c r="HKQ23" s="124"/>
      <c r="HKR23" s="124"/>
      <c r="HKS23" s="124"/>
      <c r="HKT23" s="124"/>
      <c r="HKU23" s="124"/>
      <c r="HKV23" s="124"/>
      <c r="HKW23" s="124"/>
      <c r="HKX23" s="124"/>
      <c r="HKY23" s="124"/>
      <c r="HKZ23" s="124"/>
      <c r="HLA23" s="124"/>
      <c r="HLB23" s="124"/>
      <c r="HLC23" s="124"/>
      <c r="HLD23" s="124"/>
      <c r="HLE23" s="124"/>
      <c r="HLF23" s="124"/>
      <c r="HLG23" s="124"/>
      <c r="HLH23" s="124"/>
      <c r="HLI23" s="124"/>
      <c r="HLJ23" s="124"/>
      <c r="HLK23" s="124"/>
      <c r="HLL23" s="124"/>
      <c r="HLM23" s="124"/>
      <c r="HLN23" s="124"/>
      <c r="HLO23" s="124"/>
      <c r="HLP23" s="124"/>
      <c r="HLQ23" s="124"/>
      <c r="HLR23" s="124"/>
      <c r="HLS23" s="124"/>
      <c r="HLT23" s="124"/>
      <c r="HLU23" s="124"/>
      <c r="HLV23" s="124"/>
      <c r="HLW23" s="124"/>
      <c r="HLX23" s="124"/>
      <c r="HLY23" s="124"/>
      <c r="HLZ23" s="124"/>
      <c r="HMA23" s="124"/>
      <c r="HMB23" s="124"/>
      <c r="HMC23" s="124"/>
      <c r="HMD23" s="124"/>
      <c r="HME23" s="124"/>
      <c r="HMF23" s="124"/>
      <c r="HMG23" s="124"/>
      <c r="HMH23" s="124"/>
      <c r="HMI23" s="124"/>
      <c r="HMJ23" s="124"/>
      <c r="HMK23" s="124"/>
      <c r="HML23" s="124"/>
      <c r="HMM23" s="124"/>
      <c r="HMN23" s="124"/>
      <c r="HMO23" s="124"/>
      <c r="HMP23" s="124"/>
      <c r="HMQ23" s="124"/>
      <c r="HMR23" s="124"/>
      <c r="HMS23" s="124"/>
      <c r="HMT23" s="124"/>
      <c r="HMU23" s="124"/>
      <c r="HMV23" s="124"/>
      <c r="HMW23" s="124"/>
      <c r="HMX23" s="124"/>
      <c r="HMY23" s="124"/>
      <c r="HMZ23" s="124"/>
      <c r="HNA23" s="124"/>
      <c r="HNB23" s="124"/>
      <c r="HNC23" s="124"/>
      <c r="HND23" s="124"/>
      <c r="HNE23" s="124"/>
      <c r="HNF23" s="124"/>
      <c r="HNG23" s="124"/>
      <c r="HNH23" s="124"/>
      <c r="HNI23" s="124"/>
      <c r="HNJ23" s="124"/>
      <c r="HNK23" s="124"/>
      <c r="HNL23" s="124"/>
      <c r="HNM23" s="124"/>
      <c r="HNN23" s="124"/>
      <c r="HNO23" s="124"/>
      <c r="HNP23" s="124"/>
      <c r="HNQ23" s="124"/>
      <c r="HNR23" s="124"/>
      <c r="HNS23" s="124"/>
      <c r="HNT23" s="124"/>
      <c r="HNU23" s="124"/>
      <c r="HNV23" s="124"/>
      <c r="HNW23" s="124"/>
      <c r="HNX23" s="124"/>
      <c r="HNY23" s="124"/>
      <c r="HNZ23" s="124"/>
      <c r="HOA23" s="124"/>
      <c r="HOB23" s="124"/>
      <c r="HOC23" s="124"/>
      <c r="HOD23" s="124"/>
      <c r="HOE23" s="124"/>
      <c r="HOF23" s="124"/>
      <c r="HOG23" s="124"/>
      <c r="HOH23" s="124"/>
      <c r="HOI23" s="124"/>
      <c r="HOJ23" s="124"/>
      <c r="HOK23" s="124"/>
      <c r="HOL23" s="124"/>
      <c r="HOM23" s="124"/>
      <c r="HON23" s="124"/>
      <c r="HOO23" s="124"/>
      <c r="HOP23" s="124"/>
      <c r="HOQ23" s="124"/>
      <c r="HOR23" s="124"/>
      <c r="HOS23" s="124"/>
      <c r="HOT23" s="124"/>
      <c r="HOU23" s="124"/>
      <c r="HOV23" s="124"/>
      <c r="HOW23" s="124"/>
      <c r="HOX23" s="124"/>
      <c r="HOY23" s="124"/>
      <c r="HOZ23" s="124"/>
      <c r="HPA23" s="124"/>
      <c r="HPB23" s="124"/>
      <c r="HPC23" s="124"/>
      <c r="HPD23" s="124"/>
      <c r="HPE23" s="124"/>
      <c r="HPF23" s="124"/>
      <c r="HPG23" s="124"/>
      <c r="HPH23" s="124"/>
      <c r="HPI23" s="124"/>
      <c r="HPJ23" s="124"/>
      <c r="HPK23" s="124"/>
      <c r="HPL23" s="124"/>
      <c r="HPM23" s="124"/>
      <c r="HPN23" s="124"/>
      <c r="HPO23" s="124"/>
      <c r="HPP23" s="124"/>
      <c r="HPQ23" s="124"/>
      <c r="HPR23" s="124"/>
      <c r="HPS23" s="124"/>
      <c r="HPT23" s="124"/>
      <c r="HPU23" s="124"/>
      <c r="HPV23" s="124"/>
      <c r="HPW23" s="124"/>
      <c r="HPX23" s="124"/>
      <c r="HPY23" s="124"/>
      <c r="HPZ23" s="124"/>
      <c r="HQA23" s="124"/>
      <c r="HQB23" s="124"/>
      <c r="HQC23" s="124"/>
      <c r="HQD23" s="124"/>
      <c r="HQE23" s="124"/>
      <c r="HQF23" s="124"/>
      <c r="HQG23" s="124"/>
      <c r="HQH23" s="124"/>
      <c r="HQI23" s="124"/>
      <c r="HQJ23" s="124"/>
      <c r="HQK23" s="124"/>
      <c r="HQL23" s="124"/>
      <c r="HQM23" s="124"/>
      <c r="HQN23" s="124"/>
      <c r="HQO23" s="124"/>
      <c r="HQP23" s="124"/>
      <c r="HQQ23" s="124"/>
      <c r="HQR23" s="124"/>
      <c r="HQS23" s="124"/>
      <c r="HQT23" s="124"/>
      <c r="HQU23" s="124"/>
      <c r="HQV23" s="124"/>
      <c r="HQW23" s="124"/>
      <c r="HQX23" s="124"/>
      <c r="HQY23" s="124"/>
      <c r="HQZ23" s="124"/>
      <c r="HRA23" s="124"/>
      <c r="HRB23" s="124"/>
      <c r="HRC23" s="124"/>
      <c r="HRD23" s="124"/>
      <c r="HRE23" s="124"/>
      <c r="HRF23" s="124"/>
      <c r="HRG23" s="124"/>
      <c r="HRH23" s="124"/>
      <c r="HRI23" s="124"/>
      <c r="HRJ23" s="124"/>
      <c r="HRK23" s="124"/>
      <c r="HRL23" s="124"/>
      <c r="HRM23" s="124"/>
      <c r="HRN23" s="124"/>
      <c r="HRO23" s="124"/>
      <c r="HRP23" s="124"/>
      <c r="HRQ23" s="124"/>
      <c r="HRR23" s="124"/>
      <c r="HRS23" s="124"/>
      <c r="HRT23" s="124"/>
      <c r="HRU23" s="124"/>
      <c r="HRV23" s="124"/>
      <c r="HRW23" s="124"/>
      <c r="HRX23" s="124"/>
      <c r="HRY23" s="124"/>
      <c r="HRZ23" s="124"/>
      <c r="HSA23" s="124"/>
      <c r="HSB23" s="124"/>
      <c r="HSC23" s="124"/>
      <c r="HSD23" s="124"/>
      <c r="HSE23" s="124"/>
      <c r="HSF23" s="124"/>
      <c r="HSG23" s="124"/>
      <c r="HSH23" s="124"/>
      <c r="HSI23" s="124"/>
      <c r="HSJ23" s="124"/>
      <c r="HSK23" s="124"/>
      <c r="HSL23" s="124"/>
      <c r="HSM23" s="124"/>
      <c r="HSN23" s="124"/>
      <c r="HSO23" s="124"/>
      <c r="HSP23" s="124"/>
      <c r="HSQ23" s="124"/>
      <c r="HSR23" s="124"/>
      <c r="HSS23" s="124"/>
      <c r="HST23" s="124"/>
      <c r="HSU23" s="124"/>
      <c r="HSV23" s="124"/>
      <c r="HSW23" s="124"/>
      <c r="HSX23" s="124"/>
      <c r="HSY23" s="124"/>
      <c r="HSZ23" s="124"/>
      <c r="HTA23" s="124"/>
      <c r="HTB23" s="124"/>
      <c r="HTC23" s="124"/>
      <c r="HTD23" s="124"/>
      <c r="HTE23" s="124"/>
      <c r="HTF23" s="124"/>
      <c r="HTG23" s="124"/>
      <c r="HTH23" s="124"/>
      <c r="HTI23" s="124"/>
      <c r="HTJ23" s="124"/>
      <c r="HTK23" s="124"/>
      <c r="HTL23" s="124"/>
      <c r="HTM23" s="124"/>
      <c r="HTN23" s="124"/>
      <c r="HTO23" s="124"/>
      <c r="HTP23" s="124"/>
      <c r="HTQ23" s="124"/>
      <c r="HTR23" s="124"/>
      <c r="HTS23" s="124"/>
      <c r="HTT23" s="124"/>
      <c r="HTU23" s="124"/>
      <c r="HTV23" s="124"/>
      <c r="HTW23" s="124"/>
      <c r="HTX23" s="124"/>
      <c r="HTY23" s="124"/>
      <c r="HTZ23" s="124"/>
      <c r="HUA23" s="124"/>
      <c r="HUB23" s="124"/>
      <c r="HUC23" s="124"/>
      <c r="HUD23" s="124"/>
      <c r="HUE23" s="124"/>
      <c r="HUF23" s="124"/>
      <c r="HUG23" s="124"/>
      <c r="HUH23" s="124"/>
      <c r="HUI23" s="124"/>
      <c r="HUJ23" s="124"/>
      <c r="HUK23" s="124"/>
      <c r="HUL23" s="124"/>
      <c r="HUM23" s="124"/>
      <c r="HUN23" s="124"/>
      <c r="HUO23" s="124"/>
      <c r="HUP23" s="124"/>
      <c r="HUQ23" s="124"/>
      <c r="HUR23" s="124"/>
      <c r="HUS23" s="124"/>
      <c r="HUT23" s="124"/>
      <c r="HUU23" s="124"/>
      <c r="HUV23" s="124"/>
      <c r="HUW23" s="124"/>
      <c r="HUX23" s="124"/>
      <c r="HUY23" s="124"/>
      <c r="HUZ23" s="124"/>
      <c r="HVA23" s="124"/>
      <c r="HVB23" s="124"/>
      <c r="HVC23" s="124"/>
      <c r="HVD23" s="124"/>
      <c r="HVE23" s="124"/>
      <c r="HVF23" s="124"/>
      <c r="HVG23" s="124"/>
      <c r="HVH23" s="124"/>
      <c r="HVI23" s="124"/>
      <c r="HVJ23" s="124"/>
      <c r="HVK23" s="124"/>
      <c r="HVL23" s="124"/>
      <c r="HVM23" s="124"/>
      <c r="HVN23" s="124"/>
      <c r="HVO23" s="124"/>
      <c r="HVP23" s="124"/>
      <c r="HVQ23" s="124"/>
      <c r="HVR23" s="124"/>
      <c r="HVS23" s="124"/>
      <c r="HVT23" s="124"/>
      <c r="HVU23" s="124"/>
      <c r="HVV23" s="124"/>
      <c r="HVW23" s="124"/>
      <c r="HVX23" s="124"/>
      <c r="HVY23" s="124"/>
      <c r="HVZ23" s="124"/>
      <c r="HWA23" s="124"/>
      <c r="HWB23" s="124"/>
      <c r="HWC23" s="124"/>
      <c r="HWD23" s="124"/>
      <c r="HWE23" s="124"/>
      <c r="HWF23" s="124"/>
      <c r="HWG23" s="124"/>
      <c r="HWH23" s="124"/>
      <c r="HWI23" s="124"/>
      <c r="HWJ23" s="124"/>
      <c r="HWK23" s="124"/>
      <c r="HWL23" s="124"/>
      <c r="HWM23" s="124"/>
      <c r="HWN23" s="124"/>
      <c r="HWO23" s="124"/>
      <c r="HWP23" s="124"/>
      <c r="HWQ23" s="124"/>
      <c r="HWR23" s="124"/>
      <c r="HWS23" s="124"/>
      <c r="HWT23" s="124"/>
      <c r="HWU23" s="124"/>
      <c r="HWV23" s="124"/>
      <c r="HWW23" s="124"/>
      <c r="HWX23" s="124"/>
      <c r="HWY23" s="124"/>
      <c r="HWZ23" s="124"/>
      <c r="HXA23" s="124"/>
      <c r="HXB23" s="124"/>
      <c r="HXC23" s="124"/>
      <c r="HXD23" s="124"/>
      <c r="HXE23" s="124"/>
      <c r="HXF23" s="124"/>
      <c r="HXG23" s="124"/>
      <c r="HXH23" s="124"/>
      <c r="HXI23" s="124"/>
      <c r="HXJ23" s="124"/>
      <c r="HXK23" s="124"/>
      <c r="HXL23" s="124"/>
      <c r="HXM23" s="124"/>
      <c r="HXN23" s="124"/>
      <c r="HXO23" s="124"/>
      <c r="HXP23" s="124"/>
      <c r="HXQ23" s="124"/>
      <c r="HXR23" s="124"/>
      <c r="HXS23" s="124"/>
      <c r="HXT23" s="124"/>
      <c r="HXU23" s="124"/>
      <c r="HXV23" s="124"/>
      <c r="HXW23" s="124"/>
      <c r="HXX23" s="124"/>
      <c r="HXY23" s="124"/>
      <c r="HXZ23" s="124"/>
      <c r="HYA23" s="124"/>
      <c r="HYB23" s="124"/>
      <c r="HYC23" s="124"/>
      <c r="HYD23" s="124"/>
      <c r="HYE23" s="124"/>
      <c r="HYF23" s="124"/>
      <c r="HYG23" s="124"/>
      <c r="HYH23" s="124"/>
      <c r="HYI23" s="124"/>
      <c r="HYJ23" s="124"/>
      <c r="HYK23" s="124"/>
      <c r="HYL23" s="124"/>
      <c r="HYM23" s="124"/>
      <c r="HYN23" s="124"/>
      <c r="HYO23" s="124"/>
      <c r="HYP23" s="124"/>
      <c r="HYQ23" s="124"/>
      <c r="HYR23" s="124"/>
      <c r="HYS23" s="124"/>
      <c r="HYT23" s="124"/>
      <c r="HYU23" s="124"/>
      <c r="HYV23" s="124"/>
      <c r="HYW23" s="124"/>
      <c r="HYX23" s="124"/>
      <c r="HYY23" s="124"/>
      <c r="HYZ23" s="124"/>
      <c r="HZA23" s="124"/>
      <c r="HZB23" s="124"/>
      <c r="HZC23" s="124"/>
      <c r="HZD23" s="124"/>
      <c r="HZE23" s="124"/>
      <c r="HZF23" s="124"/>
      <c r="HZG23" s="124"/>
      <c r="HZH23" s="124"/>
      <c r="HZI23" s="124"/>
      <c r="HZJ23" s="124"/>
      <c r="HZK23" s="124"/>
      <c r="HZL23" s="124"/>
      <c r="HZM23" s="124"/>
      <c r="HZN23" s="124"/>
      <c r="HZO23" s="124"/>
      <c r="HZP23" s="124"/>
      <c r="HZQ23" s="124"/>
      <c r="HZR23" s="124"/>
      <c r="HZS23" s="124"/>
      <c r="HZT23" s="124"/>
      <c r="HZU23" s="124"/>
      <c r="HZV23" s="124"/>
      <c r="HZW23" s="124"/>
      <c r="HZX23" s="124"/>
      <c r="HZY23" s="124"/>
      <c r="HZZ23" s="124"/>
      <c r="IAA23" s="124"/>
      <c r="IAB23" s="124"/>
      <c r="IAC23" s="124"/>
      <c r="IAD23" s="124"/>
      <c r="IAE23" s="124"/>
      <c r="IAF23" s="124"/>
      <c r="IAG23" s="124"/>
      <c r="IAH23" s="124"/>
      <c r="IAI23" s="124"/>
      <c r="IAJ23" s="124"/>
      <c r="IAK23" s="124"/>
      <c r="IAL23" s="124"/>
      <c r="IAM23" s="124"/>
      <c r="IAN23" s="124"/>
      <c r="IAO23" s="124"/>
      <c r="IAP23" s="124"/>
      <c r="IAQ23" s="124"/>
      <c r="IAR23" s="124"/>
      <c r="IAS23" s="124"/>
      <c r="IAT23" s="124"/>
      <c r="IAU23" s="124"/>
      <c r="IAV23" s="124"/>
      <c r="IAW23" s="124"/>
      <c r="IAX23" s="124"/>
      <c r="IAY23" s="124"/>
      <c r="IAZ23" s="124"/>
      <c r="IBA23" s="124"/>
      <c r="IBB23" s="124"/>
      <c r="IBC23" s="124"/>
      <c r="IBD23" s="124"/>
      <c r="IBE23" s="124"/>
      <c r="IBF23" s="124"/>
      <c r="IBG23" s="124"/>
      <c r="IBH23" s="124"/>
      <c r="IBI23" s="124"/>
      <c r="IBJ23" s="124"/>
      <c r="IBK23" s="124"/>
      <c r="IBL23" s="124"/>
      <c r="IBM23" s="124"/>
      <c r="IBN23" s="124"/>
      <c r="IBO23" s="124"/>
      <c r="IBP23" s="124"/>
      <c r="IBQ23" s="124"/>
      <c r="IBR23" s="124"/>
      <c r="IBS23" s="124"/>
      <c r="IBT23" s="124"/>
      <c r="IBU23" s="124"/>
      <c r="IBV23" s="124"/>
      <c r="IBW23" s="124"/>
      <c r="IBX23" s="124"/>
      <c r="IBY23" s="124"/>
      <c r="IBZ23" s="124"/>
      <c r="ICA23" s="124"/>
      <c r="ICB23" s="124"/>
      <c r="ICC23" s="124"/>
      <c r="ICD23" s="124"/>
      <c r="ICE23" s="124"/>
      <c r="ICF23" s="124"/>
      <c r="ICG23" s="124"/>
      <c r="ICH23" s="124"/>
      <c r="ICI23" s="124"/>
      <c r="ICJ23" s="124"/>
      <c r="ICK23" s="124"/>
      <c r="ICL23" s="124"/>
      <c r="ICM23" s="124"/>
      <c r="ICN23" s="124"/>
      <c r="ICO23" s="124"/>
      <c r="ICP23" s="124"/>
      <c r="ICQ23" s="124"/>
      <c r="ICR23" s="124"/>
      <c r="ICS23" s="124"/>
      <c r="ICT23" s="124"/>
      <c r="ICU23" s="124"/>
      <c r="ICV23" s="124"/>
      <c r="ICW23" s="124"/>
      <c r="ICX23" s="124"/>
      <c r="ICY23" s="124"/>
      <c r="ICZ23" s="124"/>
      <c r="IDA23" s="124"/>
      <c r="IDB23" s="124"/>
      <c r="IDC23" s="124"/>
      <c r="IDD23" s="124"/>
      <c r="IDE23" s="124"/>
      <c r="IDF23" s="124"/>
      <c r="IDG23" s="124"/>
      <c r="IDH23" s="124"/>
      <c r="IDI23" s="124"/>
      <c r="IDJ23" s="124"/>
      <c r="IDK23" s="124"/>
      <c r="IDL23" s="124"/>
      <c r="IDM23" s="124"/>
      <c r="IDN23" s="124"/>
      <c r="IDO23" s="124"/>
      <c r="IDP23" s="124"/>
      <c r="IDQ23" s="124"/>
      <c r="IDR23" s="124"/>
      <c r="IDS23" s="124"/>
      <c r="IDT23" s="124"/>
      <c r="IDU23" s="124"/>
      <c r="IDV23" s="124"/>
      <c r="IDW23" s="124"/>
      <c r="IDX23" s="124"/>
      <c r="IDY23" s="124"/>
      <c r="IDZ23" s="124"/>
      <c r="IEA23" s="124"/>
      <c r="IEB23" s="124"/>
      <c r="IEC23" s="124"/>
      <c r="IED23" s="124"/>
      <c r="IEE23" s="124"/>
      <c r="IEF23" s="124"/>
      <c r="IEG23" s="124"/>
      <c r="IEH23" s="124"/>
      <c r="IEI23" s="124"/>
      <c r="IEJ23" s="124"/>
      <c r="IEK23" s="124"/>
      <c r="IEL23" s="124"/>
      <c r="IEM23" s="124"/>
      <c r="IEN23" s="124"/>
      <c r="IEO23" s="124"/>
      <c r="IEP23" s="124"/>
      <c r="IEQ23" s="124"/>
      <c r="IER23" s="124"/>
      <c r="IES23" s="124"/>
      <c r="IET23" s="124"/>
      <c r="IEU23" s="124"/>
      <c r="IEV23" s="124"/>
      <c r="IEW23" s="124"/>
      <c r="IEX23" s="124"/>
      <c r="IEY23" s="124"/>
      <c r="IEZ23" s="124"/>
      <c r="IFA23" s="124"/>
      <c r="IFB23" s="124"/>
      <c r="IFC23" s="124"/>
      <c r="IFD23" s="124"/>
      <c r="IFE23" s="124"/>
      <c r="IFF23" s="124"/>
      <c r="IFG23" s="124"/>
      <c r="IFH23" s="124"/>
      <c r="IFI23" s="124"/>
      <c r="IFJ23" s="124"/>
      <c r="IFK23" s="124"/>
      <c r="IFL23" s="124"/>
      <c r="IFM23" s="124"/>
      <c r="IFN23" s="124"/>
      <c r="IFO23" s="124"/>
      <c r="IFP23" s="124"/>
      <c r="IFQ23" s="124"/>
      <c r="IFR23" s="124"/>
      <c r="IFS23" s="124"/>
      <c r="IFT23" s="124"/>
      <c r="IFU23" s="124"/>
      <c r="IFV23" s="124"/>
      <c r="IFW23" s="124"/>
      <c r="IFX23" s="124"/>
      <c r="IFY23" s="124"/>
      <c r="IFZ23" s="124"/>
      <c r="IGA23" s="124"/>
      <c r="IGB23" s="124"/>
      <c r="IGC23" s="124"/>
      <c r="IGD23" s="124"/>
      <c r="IGE23" s="124"/>
      <c r="IGF23" s="124"/>
      <c r="IGG23" s="124"/>
      <c r="IGH23" s="124"/>
      <c r="IGI23" s="124"/>
      <c r="IGJ23" s="124"/>
      <c r="IGK23" s="124"/>
      <c r="IGL23" s="124"/>
      <c r="IGM23" s="124"/>
      <c r="IGN23" s="124"/>
      <c r="IGO23" s="124"/>
      <c r="IGP23" s="124"/>
      <c r="IGQ23" s="124"/>
      <c r="IGR23" s="124"/>
      <c r="IGS23" s="124"/>
      <c r="IGT23" s="124"/>
      <c r="IGU23" s="124"/>
      <c r="IGV23" s="124"/>
      <c r="IGW23" s="124"/>
      <c r="IGX23" s="124"/>
      <c r="IGY23" s="124"/>
      <c r="IGZ23" s="124"/>
      <c r="IHA23" s="124"/>
      <c r="IHB23" s="124"/>
      <c r="IHC23" s="124"/>
      <c r="IHD23" s="124"/>
      <c r="IHE23" s="124"/>
      <c r="IHF23" s="124"/>
      <c r="IHG23" s="124"/>
      <c r="IHH23" s="124"/>
      <c r="IHI23" s="124"/>
      <c r="IHJ23" s="124"/>
      <c r="IHK23" s="124"/>
      <c r="IHL23" s="124"/>
      <c r="IHM23" s="124"/>
      <c r="IHN23" s="124"/>
      <c r="IHO23" s="124"/>
      <c r="IHP23" s="124"/>
      <c r="IHQ23" s="124"/>
      <c r="IHR23" s="124"/>
      <c r="IHS23" s="124"/>
      <c r="IHT23" s="124"/>
      <c r="IHU23" s="124"/>
      <c r="IHV23" s="124"/>
      <c r="IHW23" s="124"/>
      <c r="IHX23" s="124"/>
      <c r="IHY23" s="124"/>
      <c r="IHZ23" s="124"/>
      <c r="IIA23" s="124"/>
      <c r="IIB23" s="124"/>
      <c r="IIC23" s="124"/>
      <c r="IID23" s="124"/>
      <c r="IIE23" s="124"/>
      <c r="IIF23" s="124"/>
      <c r="IIG23" s="124"/>
      <c r="IIH23" s="124"/>
      <c r="III23" s="124"/>
      <c r="IIJ23" s="124"/>
      <c r="IIK23" s="124"/>
      <c r="IIL23" s="124"/>
      <c r="IIM23" s="124"/>
      <c r="IIN23" s="124"/>
      <c r="IIO23" s="124"/>
      <c r="IIP23" s="124"/>
      <c r="IIQ23" s="124"/>
      <c r="IIR23" s="124"/>
      <c r="IIS23" s="124"/>
      <c r="IIT23" s="124"/>
      <c r="IIU23" s="124"/>
      <c r="IIV23" s="124"/>
      <c r="IIW23" s="124"/>
      <c r="IIX23" s="124"/>
      <c r="IIY23" s="124"/>
      <c r="IIZ23" s="124"/>
      <c r="IJA23" s="124"/>
      <c r="IJB23" s="124"/>
      <c r="IJC23" s="124"/>
      <c r="IJD23" s="124"/>
      <c r="IJE23" s="124"/>
      <c r="IJF23" s="124"/>
      <c r="IJG23" s="124"/>
      <c r="IJH23" s="124"/>
      <c r="IJI23" s="124"/>
      <c r="IJJ23" s="124"/>
      <c r="IJK23" s="124"/>
      <c r="IJL23" s="124"/>
      <c r="IJM23" s="124"/>
      <c r="IJN23" s="124"/>
      <c r="IJO23" s="124"/>
      <c r="IJP23" s="124"/>
      <c r="IJQ23" s="124"/>
      <c r="IJR23" s="124"/>
      <c r="IJS23" s="124"/>
      <c r="IJT23" s="124"/>
      <c r="IJU23" s="124"/>
      <c r="IJV23" s="124"/>
      <c r="IJW23" s="124"/>
      <c r="IJX23" s="124"/>
      <c r="IJY23" s="124"/>
      <c r="IJZ23" s="124"/>
      <c r="IKA23" s="124"/>
      <c r="IKB23" s="124"/>
      <c r="IKC23" s="124"/>
      <c r="IKD23" s="124"/>
      <c r="IKE23" s="124"/>
      <c r="IKF23" s="124"/>
      <c r="IKG23" s="124"/>
      <c r="IKH23" s="124"/>
      <c r="IKI23" s="124"/>
      <c r="IKJ23" s="124"/>
      <c r="IKK23" s="124"/>
      <c r="IKL23" s="124"/>
      <c r="IKM23" s="124"/>
      <c r="IKN23" s="124"/>
      <c r="IKO23" s="124"/>
      <c r="IKP23" s="124"/>
      <c r="IKQ23" s="124"/>
      <c r="IKR23" s="124"/>
      <c r="IKS23" s="124"/>
      <c r="IKT23" s="124"/>
      <c r="IKU23" s="124"/>
      <c r="IKV23" s="124"/>
      <c r="IKW23" s="124"/>
      <c r="IKX23" s="124"/>
      <c r="IKY23" s="124"/>
      <c r="IKZ23" s="124"/>
      <c r="ILA23" s="124"/>
      <c r="ILB23" s="124"/>
      <c r="ILC23" s="124"/>
      <c r="ILD23" s="124"/>
      <c r="ILE23" s="124"/>
      <c r="ILF23" s="124"/>
      <c r="ILG23" s="124"/>
      <c r="ILH23" s="124"/>
      <c r="ILI23" s="124"/>
      <c r="ILJ23" s="124"/>
      <c r="ILK23" s="124"/>
      <c r="ILL23" s="124"/>
      <c r="ILM23" s="124"/>
      <c r="ILN23" s="124"/>
      <c r="ILO23" s="124"/>
      <c r="ILP23" s="124"/>
      <c r="ILQ23" s="124"/>
      <c r="ILR23" s="124"/>
      <c r="ILS23" s="124"/>
      <c r="ILT23" s="124"/>
      <c r="ILU23" s="124"/>
      <c r="ILV23" s="124"/>
      <c r="ILW23" s="124"/>
      <c r="ILX23" s="124"/>
      <c r="ILY23" s="124"/>
      <c r="ILZ23" s="124"/>
      <c r="IMA23" s="124"/>
      <c r="IMB23" s="124"/>
      <c r="IMC23" s="124"/>
      <c r="IMD23" s="124"/>
      <c r="IME23" s="124"/>
      <c r="IMF23" s="124"/>
      <c r="IMG23" s="124"/>
      <c r="IMH23" s="124"/>
      <c r="IMI23" s="124"/>
      <c r="IMJ23" s="124"/>
      <c r="IMK23" s="124"/>
      <c r="IML23" s="124"/>
      <c r="IMM23" s="124"/>
      <c r="IMN23" s="124"/>
      <c r="IMO23" s="124"/>
      <c r="IMP23" s="124"/>
      <c r="IMQ23" s="124"/>
      <c r="IMR23" s="124"/>
      <c r="IMS23" s="124"/>
      <c r="IMT23" s="124"/>
      <c r="IMU23" s="124"/>
      <c r="IMV23" s="124"/>
      <c r="IMW23" s="124"/>
      <c r="IMX23" s="124"/>
      <c r="IMY23" s="124"/>
      <c r="IMZ23" s="124"/>
      <c r="INA23" s="124"/>
      <c r="INB23" s="124"/>
      <c r="INC23" s="124"/>
      <c r="IND23" s="124"/>
      <c r="INE23" s="124"/>
      <c r="INF23" s="124"/>
      <c r="ING23" s="124"/>
      <c r="INH23" s="124"/>
      <c r="INI23" s="124"/>
      <c r="INJ23" s="124"/>
      <c r="INK23" s="124"/>
      <c r="INL23" s="124"/>
      <c r="INM23" s="124"/>
      <c r="INN23" s="124"/>
      <c r="INO23" s="124"/>
      <c r="INP23" s="124"/>
      <c r="INQ23" s="124"/>
      <c r="INR23" s="124"/>
      <c r="INS23" s="124"/>
      <c r="INT23" s="124"/>
      <c r="INU23" s="124"/>
      <c r="INV23" s="124"/>
      <c r="INW23" s="124"/>
      <c r="INX23" s="124"/>
      <c r="INY23" s="124"/>
      <c r="INZ23" s="124"/>
      <c r="IOA23" s="124"/>
      <c r="IOB23" s="124"/>
      <c r="IOC23" s="124"/>
      <c r="IOD23" s="124"/>
      <c r="IOE23" s="124"/>
      <c r="IOF23" s="124"/>
      <c r="IOG23" s="124"/>
      <c r="IOH23" s="124"/>
      <c r="IOI23" s="124"/>
      <c r="IOJ23" s="124"/>
      <c r="IOK23" s="124"/>
      <c r="IOL23" s="124"/>
      <c r="IOM23" s="124"/>
      <c r="ION23" s="124"/>
      <c r="IOO23" s="124"/>
      <c r="IOP23" s="124"/>
      <c r="IOQ23" s="124"/>
      <c r="IOR23" s="124"/>
      <c r="IOS23" s="124"/>
      <c r="IOT23" s="124"/>
      <c r="IOU23" s="124"/>
      <c r="IOV23" s="124"/>
      <c r="IOW23" s="124"/>
      <c r="IOX23" s="124"/>
      <c r="IOY23" s="124"/>
      <c r="IOZ23" s="124"/>
      <c r="IPA23" s="124"/>
      <c r="IPB23" s="124"/>
      <c r="IPC23" s="124"/>
      <c r="IPD23" s="124"/>
      <c r="IPE23" s="124"/>
      <c r="IPF23" s="124"/>
      <c r="IPG23" s="124"/>
      <c r="IPH23" s="124"/>
      <c r="IPI23" s="124"/>
      <c r="IPJ23" s="124"/>
      <c r="IPK23" s="124"/>
      <c r="IPL23" s="124"/>
      <c r="IPM23" s="124"/>
      <c r="IPN23" s="124"/>
      <c r="IPO23" s="124"/>
      <c r="IPP23" s="124"/>
      <c r="IPQ23" s="124"/>
      <c r="IPR23" s="124"/>
      <c r="IPS23" s="124"/>
      <c r="IPT23" s="124"/>
      <c r="IPU23" s="124"/>
      <c r="IPV23" s="124"/>
      <c r="IPW23" s="124"/>
      <c r="IPX23" s="124"/>
      <c r="IPY23" s="124"/>
      <c r="IPZ23" s="124"/>
      <c r="IQA23" s="124"/>
      <c r="IQB23" s="124"/>
      <c r="IQC23" s="124"/>
      <c r="IQD23" s="124"/>
      <c r="IQE23" s="124"/>
      <c r="IQF23" s="124"/>
      <c r="IQG23" s="124"/>
      <c r="IQH23" s="124"/>
      <c r="IQI23" s="124"/>
      <c r="IQJ23" s="124"/>
      <c r="IQK23" s="124"/>
      <c r="IQL23" s="124"/>
      <c r="IQM23" s="124"/>
      <c r="IQN23" s="124"/>
      <c r="IQO23" s="124"/>
      <c r="IQP23" s="124"/>
      <c r="IQQ23" s="124"/>
      <c r="IQR23" s="124"/>
      <c r="IQS23" s="124"/>
      <c r="IQT23" s="124"/>
      <c r="IQU23" s="124"/>
      <c r="IQV23" s="124"/>
      <c r="IQW23" s="124"/>
      <c r="IQX23" s="124"/>
      <c r="IQY23" s="124"/>
      <c r="IQZ23" s="124"/>
      <c r="IRA23" s="124"/>
      <c r="IRB23" s="124"/>
      <c r="IRC23" s="124"/>
      <c r="IRD23" s="124"/>
      <c r="IRE23" s="124"/>
      <c r="IRF23" s="124"/>
      <c r="IRG23" s="124"/>
      <c r="IRH23" s="124"/>
      <c r="IRI23" s="124"/>
      <c r="IRJ23" s="124"/>
      <c r="IRK23" s="124"/>
      <c r="IRL23" s="124"/>
      <c r="IRM23" s="124"/>
      <c r="IRN23" s="124"/>
      <c r="IRO23" s="124"/>
      <c r="IRP23" s="124"/>
      <c r="IRQ23" s="124"/>
      <c r="IRR23" s="124"/>
      <c r="IRS23" s="124"/>
      <c r="IRT23" s="124"/>
      <c r="IRU23" s="124"/>
      <c r="IRV23" s="124"/>
      <c r="IRW23" s="124"/>
      <c r="IRX23" s="124"/>
      <c r="IRY23" s="124"/>
      <c r="IRZ23" s="124"/>
      <c r="ISA23" s="124"/>
      <c r="ISB23" s="124"/>
      <c r="ISC23" s="124"/>
      <c r="ISD23" s="124"/>
      <c r="ISE23" s="124"/>
      <c r="ISF23" s="124"/>
      <c r="ISG23" s="124"/>
      <c r="ISH23" s="124"/>
      <c r="ISI23" s="124"/>
      <c r="ISJ23" s="124"/>
      <c r="ISK23" s="124"/>
      <c r="ISL23" s="124"/>
      <c r="ISM23" s="124"/>
      <c r="ISN23" s="124"/>
      <c r="ISO23" s="124"/>
      <c r="ISP23" s="124"/>
      <c r="ISQ23" s="124"/>
      <c r="ISR23" s="124"/>
      <c r="ISS23" s="124"/>
      <c r="IST23" s="124"/>
      <c r="ISU23" s="124"/>
      <c r="ISV23" s="124"/>
      <c r="ISW23" s="124"/>
      <c r="ISX23" s="124"/>
      <c r="ISY23" s="124"/>
      <c r="ISZ23" s="124"/>
      <c r="ITA23" s="124"/>
      <c r="ITB23" s="124"/>
      <c r="ITC23" s="124"/>
      <c r="ITD23" s="124"/>
      <c r="ITE23" s="124"/>
      <c r="ITF23" s="124"/>
      <c r="ITG23" s="124"/>
      <c r="ITH23" s="124"/>
      <c r="ITI23" s="124"/>
      <c r="ITJ23" s="124"/>
      <c r="ITK23" s="124"/>
      <c r="ITL23" s="124"/>
      <c r="ITM23" s="124"/>
      <c r="ITN23" s="124"/>
      <c r="ITO23" s="124"/>
      <c r="ITP23" s="124"/>
      <c r="ITQ23" s="124"/>
      <c r="ITR23" s="124"/>
      <c r="ITS23" s="124"/>
      <c r="ITT23" s="124"/>
      <c r="ITU23" s="124"/>
      <c r="ITV23" s="124"/>
      <c r="ITW23" s="124"/>
      <c r="ITX23" s="124"/>
      <c r="ITY23" s="124"/>
      <c r="ITZ23" s="124"/>
      <c r="IUA23" s="124"/>
      <c r="IUB23" s="124"/>
      <c r="IUC23" s="124"/>
      <c r="IUD23" s="124"/>
      <c r="IUE23" s="124"/>
      <c r="IUF23" s="124"/>
      <c r="IUG23" s="124"/>
      <c r="IUH23" s="124"/>
      <c r="IUI23" s="124"/>
      <c r="IUJ23" s="124"/>
      <c r="IUK23" s="124"/>
      <c r="IUL23" s="124"/>
      <c r="IUM23" s="124"/>
      <c r="IUN23" s="124"/>
      <c r="IUO23" s="124"/>
      <c r="IUP23" s="124"/>
      <c r="IUQ23" s="124"/>
      <c r="IUR23" s="124"/>
      <c r="IUS23" s="124"/>
      <c r="IUT23" s="124"/>
      <c r="IUU23" s="124"/>
      <c r="IUV23" s="124"/>
      <c r="IUW23" s="124"/>
      <c r="IUX23" s="124"/>
      <c r="IUY23" s="124"/>
      <c r="IUZ23" s="124"/>
      <c r="IVA23" s="124"/>
      <c r="IVB23" s="124"/>
      <c r="IVC23" s="124"/>
      <c r="IVD23" s="124"/>
      <c r="IVE23" s="124"/>
      <c r="IVF23" s="124"/>
      <c r="IVG23" s="124"/>
      <c r="IVH23" s="124"/>
      <c r="IVI23" s="124"/>
      <c r="IVJ23" s="124"/>
      <c r="IVK23" s="124"/>
      <c r="IVL23" s="124"/>
      <c r="IVM23" s="124"/>
      <c r="IVN23" s="124"/>
      <c r="IVO23" s="124"/>
      <c r="IVP23" s="124"/>
      <c r="IVQ23" s="124"/>
      <c r="IVR23" s="124"/>
      <c r="IVS23" s="124"/>
      <c r="IVT23" s="124"/>
      <c r="IVU23" s="124"/>
      <c r="IVV23" s="124"/>
      <c r="IVW23" s="124"/>
      <c r="IVX23" s="124"/>
      <c r="IVY23" s="124"/>
      <c r="IVZ23" s="124"/>
      <c r="IWA23" s="124"/>
      <c r="IWB23" s="124"/>
      <c r="IWC23" s="124"/>
      <c r="IWD23" s="124"/>
      <c r="IWE23" s="124"/>
      <c r="IWF23" s="124"/>
      <c r="IWG23" s="124"/>
      <c r="IWH23" s="124"/>
      <c r="IWI23" s="124"/>
      <c r="IWJ23" s="124"/>
      <c r="IWK23" s="124"/>
      <c r="IWL23" s="124"/>
      <c r="IWM23" s="124"/>
      <c r="IWN23" s="124"/>
      <c r="IWO23" s="124"/>
      <c r="IWP23" s="124"/>
      <c r="IWQ23" s="124"/>
      <c r="IWR23" s="124"/>
      <c r="IWS23" s="124"/>
      <c r="IWT23" s="124"/>
      <c r="IWU23" s="124"/>
      <c r="IWV23" s="124"/>
      <c r="IWW23" s="124"/>
      <c r="IWX23" s="124"/>
      <c r="IWY23" s="124"/>
      <c r="IWZ23" s="124"/>
      <c r="IXA23" s="124"/>
      <c r="IXB23" s="124"/>
      <c r="IXC23" s="124"/>
      <c r="IXD23" s="124"/>
      <c r="IXE23" s="124"/>
      <c r="IXF23" s="124"/>
      <c r="IXG23" s="124"/>
      <c r="IXH23" s="124"/>
      <c r="IXI23" s="124"/>
      <c r="IXJ23" s="124"/>
      <c r="IXK23" s="124"/>
      <c r="IXL23" s="124"/>
      <c r="IXM23" s="124"/>
      <c r="IXN23" s="124"/>
      <c r="IXO23" s="124"/>
      <c r="IXP23" s="124"/>
      <c r="IXQ23" s="124"/>
      <c r="IXR23" s="124"/>
      <c r="IXS23" s="124"/>
      <c r="IXT23" s="124"/>
      <c r="IXU23" s="124"/>
      <c r="IXV23" s="124"/>
      <c r="IXW23" s="124"/>
      <c r="IXX23" s="124"/>
      <c r="IXY23" s="124"/>
      <c r="IXZ23" s="124"/>
      <c r="IYA23" s="124"/>
      <c r="IYB23" s="124"/>
      <c r="IYC23" s="124"/>
      <c r="IYD23" s="124"/>
      <c r="IYE23" s="124"/>
      <c r="IYF23" s="124"/>
      <c r="IYG23" s="124"/>
      <c r="IYH23" s="124"/>
      <c r="IYI23" s="124"/>
      <c r="IYJ23" s="124"/>
      <c r="IYK23" s="124"/>
      <c r="IYL23" s="124"/>
      <c r="IYM23" s="124"/>
      <c r="IYN23" s="124"/>
      <c r="IYO23" s="124"/>
      <c r="IYP23" s="124"/>
      <c r="IYQ23" s="124"/>
      <c r="IYR23" s="124"/>
      <c r="IYS23" s="124"/>
      <c r="IYT23" s="124"/>
      <c r="IYU23" s="124"/>
      <c r="IYV23" s="124"/>
      <c r="IYW23" s="124"/>
      <c r="IYX23" s="124"/>
      <c r="IYY23" s="124"/>
      <c r="IYZ23" s="124"/>
      <c r="IZA23" s="124"/>
      <c r="IZB23" s="124"/>
      <c r="IZC23" s="124"/>
      <c r="IZD23" s="124"/>
      <c r="IZE23" s="124"/>
      <c r="IZF23" s="124"/>
      <c r="IZG23" s="124"/>
      <c r="IZH23" s="124"/>
      <c r="IZI23" s="124"/>
      <c r="IZJ23" s="124"/>
      <c r="IZK23" s="124"/>
      <c r="IZL23" s="124"/>
      <c r="IZM23" s="124"/>
      <c r="IZN23" s="124"/>
      <c r="IZO23" s="124"/>
      <c r="IZP23" s="124"/>
      <c r="IZQ23" s="124"/>
      <c r="IZR23" s="124"/>
      <c r="IZS23" s="124"/>
      <c r="IZT23" s="124"/>
      <c r="IZU23" s="124"/>
      <c r="IZV23" s="124"/>
      <c r="IZW23" s="124"/>
      <c r="IZX23" s="124"/>
      <c r="IZY23" s="124"/>
      <c r="IZZ23" s="124"/>
      <c r="JAA23" s="124"/>
      <c r="JAB23" s="124"/>
      <c r="JAC23" s="124"/>
      <c r="JAD23" s="124"/>
      <c r="JAE23" s="124"/>
      <c r="JAF23" s="124"/>
      <c r="JAG23" s="124"/>
      <c r="JAH23" s="124"/>
      <c r="JAI23" s="124"/>
      <c r="JAJ23" s="124"/>
      <c r="JAK23" s="124"/>
      <c r="JAL23" s="124"/>
      <c r="JAM23" s="124"/>
      <c r="JAN23" s="124"/>
      <c r="JAO23" s="124"/>
      <c r="JAP23" s="124"/>
      <c r="JAQ23" s="124"/>
      <c r="JAR23" s="124"/>
      <c r="JAS23" s="124"/>
      <c r="JAT23" s="124"/>
      <c r="JAU23" s="124"/>
      <c r="JAV23" s="124"/>
      <c r="JAW23" s="124"/>
      <c r="JAX23" s="124"/>
      <c r="JAY23" s="124"/>
      <c r="JAZ23" s="124"/>
      <c r="JBA23" s="124"/>
      <c r="JBB23" s="124"/>
      <c r="JBC23" s="124"/>
      <c r="JBD23" s="124"/>
      <c r="JBE23" s="124"/>
      <c r="JBF23" s="124"/>
      <c r="JBG23" s="124"/>
      <c r="JBH23" s="124"/>
      <c r="JBI23" s="124"/>
      <c r="JBJ23" s="124"/>
      <c r="JBK23" s="124"/>
      <c r="JBL23" s="124"/>
      <c r="JBM23" s="124"/>
      <c r="JBN23" s="124"/>
      <c r="JBO23" s="124"/>
      <c r="JBP23" s="124"/>
      <c r="JBQ23" s="124"/>
      <c r="JBR23" s="124"/>
      <c r="JBS23" s="124"/>
      <c r="JBT23" s="124"/>
      <c r="JBU23" s="124"/>
      <c r="JBV23" s="124"/>
      <c r="JBW23" s="124"/>
      <c r="JBX23" s="124"/>
      <c r="JBY23" s="124"/>
      <c r="JBZ23" s="124"/>
      <c r="JCA23" s="124"/>
      <c r="JCB23" s="124"/>
      <c r="JCC23" s="124"/>
      <c r="JCD23" s="124"/>
      <c r="JCE23" s="124"/>
      <c r="JCF23" s="124"/>
      <c r="JCG23" s="124"/>
      <c r="JCH23" s="124"/>
      <c r="JCI23" s="124"/>
      <c r="JCJ23" s="124"/>
      <c r="JCK23" s="124"/>
      <c r="JCL23" s="124"/>
      <c r="JCM23" s="124"/>
      <c r="JCN23" s="124"/>
      <c r="JCO23" s="124"/>
      <c r="JCP23" s="124"/>
      <c r="JCQ23" s="124"/>
      <c r="JCR23" s="124"/>
      <c r="JCS23" s="124"/>
      <c r="JCT23" s="124"/>
      <c r="JCU23" s="124"/>
      <c r="JCV23" s="124"/>
      <c r="JCW23" s="124"/>
      <c r="JCX23" s="124"/>
      <c r="JCY23" s="124"/>
      <c r="JCZ23" s="124"/>
      <c r="JDA23" s="124"/>
      <c r="JDB23" s="124"/>
      <c r="JDC23" s="124"/>
      <c r="JDD23" s="124"/>
      <c r="JDE23" s="124"/>
      <c r="JDF23" s="124"/>
      <c r="JDG23" s="124"/>
      <c r="JDH23" s="124"/>
      <c r="JDI23" s="124"/>
      <c r="JDJ23" s="124"/>
      <c r="JDK23" s="124"/>
      <c r="JDL23" s="124"/>
      <c r="JDM23" s="124"/>
      <c r="JDN23" s="124"/>
      <c r="JDO23" s="124"/>
      <c r="JDP23" s="124"/>
      <c r="JDQ23" s="124"/>
      <c r="JDR23" s="124"/>
      <c r="JDS23" s="124"/>
      <c r="JDT23" s="124"/>
      <c r="JDU23" s="124"/>
      <c r="JDV23" s="124"/>
      <c r="JDW23" s="124"/>
      <c r="JDX23" s="124"/>
      <c r="JDY23" s="124"/>
      <c r="JDZ23" s="124"/>
      <c r="JEA23" s="124"/>
      <c r="JEB23" s="124"/>
      <c r="JEC23" s="124"/>
      <c r="JED23" s="124"/>
      <c r="JEE23" s="124"/>
      <c r="JEF23" s="124"/>
      <c r="JEG23" s="124"/>
      <c r="JEH23" s="124"/>
      <c r="JEI23" s="124"/>
      <c r="JEJ23" s="124"/>
      <c r="JEK23" s="124"/>
      <c r="JEL23" s="124"/>
      <c r="JEM23" s="124"/>
      <c r="JEN23" s="124"/>
      <c r="JEO23" s="124"/>
      <c r="JEP23" s="124"/>
      <c r="JEQ23" s="124"/>
      <c r="JER23" s="124"/>
      <c r="JES23" s="124"/>
      <c r="JET23" s="124"/>
      <c r="JEU23" s="124"/>
      <c r="JEV23" s="124"/>
      <c r="JEW23" s="124"/>
      <c r="JEX23" s="124"/>
      <c r="JEY23" s="124"/>
      <c r="JEZ23" s="124"/>
      <c r="JFA23" s="124"/>
      <c r="JFB23" s="124"/>
      <c r="JFC23" s="124"/>
      <c r="JFD23" s="124"/>
      <c r="JFE23" s="124"/>
      <c r="JFF23" s="124"/>
      <c r="JFG23" s="124"/>
      <c r="JFH23" s="124"/>
      <c r="JFI23" s="124"/>
      <c r="JFJ23" s="124"/>
      <c r="JFK23" s="124"/>
      <c r="JFL23" s="124"/>
      <c r="JFM23" s="124"/>
      <c r="JFN23" s="124"/>
      <c r="JFO23" s="124"/>
      <c r="JFP23" s="124"/>
      <c r="JFQ23" s="124"/>
      <c r="JFR23" s="124"/>
      <c r="JFS23" s="124"/>
      <c r="JFT23" s="124"/>
      <c r="JFU23" s="124"/>
      <c r="JFV23" s="124"/>
      <c r="JFW23" s="124"/>
      <c r="JFX23" s="124"/>
      <c r="JFY23" s="124"/>
      <c r="JFZ23" s="124"/>
      <c r="JGA23" s="124"/>
      <c r="JGB23" s="124"/>
      <c r="JGC23" s="124"/>
      <c r="JGD23" s="124"/>
      <c r="JGE23" s="124"/>
      <c r="JGF23" s="124"/>
      <c r="JGG23" s="124"/>
      <c r="JGH23" s="124"/>
      <c r="JGI23" s="124"/>
      <c r="JGJ23" s="124"/>
      <c r="JGK23" s="124"/>
      <c r="JGL23" s="124"/>
      <c r="JGM23" s="124"/>
      <c r="JGN23" s="124"/>
      <c r="JGO23" s="124"/>
      <c r="JGP23" s="124"/>
      <c r="JGQ23" s="124"/>
      <c r="JGR23" s="124"/>
      <c r="JGS23" s="124"/>
      <c r="JGT23" s="124"/>
      <c r="JGU23" s="124"/>
      <c r="JGV23" s="124"/>
      <c r="JGW23" s="124"/>
      <c r="JGX23" s="124"/>
      <c r="JGY23" s="124"/>
      <c r="JGZ23" s="124"/>
      <c r="JHA23" s="124"/>
      <c r="JHB23" s="124"/>
      <c r="JHC23" s="124"/>
      <c r="JHD23" s="124"/>
      <c r="JHE23" s="124"/>
      <c r="JHF23" s="124"/>
      <c r="JHG23" s="124"/>
      <c r="JHH23" s="124"/>
      <c r="JHI23" s="124"/>
      <c r="JHJ23" s="124"/>
      <c r="JHK23" s="124"/>
      <c r="JHL23" s="124"/>
      <c r="JHM23" s="124"/>
      <c r="JHN23" s="124"/>
      <c r="JHO23" s="124"/>
      <c r="JHP23" s="124"/>
      <c r="JHQ23" s="124"/>
      <c r="JHR23" s="124"/>
      <c r="JHS23" s="124"/>
      <c r="JHT23" s="124"/>
      <c r="JHU23" s="124"/>
      <c r="JHV23" s="124"/>
      <c r="JHW23" s="124"/>
      <c r="JHX23" s="124"/>
      <c r="JHY23" s="124"/>
      <c r="JHZ23" s="124"/>
      <c r="JIA23" s="124"/>
      <c r="JIB23" s="124"/>
      <c r="JIC23" s="124"/>
      <c r="JID23" s="124"/>
      <c r="JIE23" s="124"/>
      <c r="JIF23" s="124"/>
      <c r="JIG23" s="124"/>
      <c r="JIH23" s="124"/>
      <c r="JII23" s="124"/>
      <c r="JIJ23" s="124"/>
      <c r="JIK23" s="124"/>
      <c r="JIL23" s="124"/>
      <c r="JIM23" s="124"/>
      <c r="JIN23" s="124"/>
      <c r="JIO23" s="124"/>
      <c r="JIP23" s="124"/>
      <c r="JIQ23" s="124"/>
      <c r="JIR23" s="124"/>
      <c r="JIS23" s="124"/>
      <c r="JIT23" s="124"/>
      <c r="JIU23" s="124"/>
      <c r="JIV23" s="124"/>
      <c r="JIW23" s="124"/>
      <c r="JIX23" s="124"/>
      <c r="JIY23" s="124"/>
      <c r="JIZ23" s="124"/>
      <c r="JJA23" s="124"/>
      <c r="JJB23" s="124"/>
      <c r="JJC23" s="124"/>
      <c r="JJD23" s="124"/>
      <c r="JJE23" s="124"/>
      <c r="JJF23" s="124"/>
      <c r="JJG23" s="124"/>
      <c r="JJH23" s="124"/>
      <c r="JJI23" s="124"/>
      <c r="JJJ23" s="124"/>
      <c r="JJK23" s="124"/>
      <c r="JJL23" s="124"/>
      <c r="JJM23" s="124"/>
      <c r="JJN23" s="124"/>
      <c r="JJO23" s="124"/>
      <c r="JJP23" s="124"/>
      <c r="JJQ23" s="124"/>
      <c r="JJR23" s="124"/>
      <c r="JJS23" s="124"/>
      <c r="JJT23" s="124"/>
      <c r="JJU23" s="124"/>
      <c r="JJV23" s="124"/>
      <c r="JJW23" s="124"/>
      <c r="JJX23" s="124"/>
      <c r="JJY23" s="124"/>
      <c r="JJZ23" s="124"/>
      <c r="JKA23" s="124"/>
      <c r="JKB23" s="124"/>
      <c r="JKC23" s="124"/>
      <c r="JKD23" s="124"/>
      <c r="JKE23" s="124"/>
      <c r="JKF23" s="124"/>
      <c r="JKG23" s="124"/>
      <c r="JKH23" s="124"/>
      <c r="JKI23" s="124"/>
      <c r="JKJ23" s="124"/>
      <c r="JKK23" s="124"/>
      <c r="JKL23" s="124"/>
      <c r="JKM23" s="124"/>
      <c r="JKN23" s="124"/>
      <c r="JKO23" s="124"/>
      <c r="JKP23" s="124"/>
      <c r="JKQ23" s="124"/>
      <c r="JKR23" s="124"/>
      <c r="JKS23" s="124"/>
      <c r="JKT23" s="124"/>
      <c r="JKU23" s="124"/>
      <c r="JKV23" s="124"/>
      <c r="JKW23" s="124"/>
      <c r="JKX23" s="124"/>
      <c r="JKY23" s="124"/>
      <c r="JKZ23" s="124"/>
      <c r="JLA23" s="124"/>
      <c r="JLB23" s="124"/>
      <c r="JLC23" s="124"/>
      <c r="JLD23" s="124"/>
      <c r="JLE23" s="124"/>
      <c r="JLF23" s="124"/>
      <c r="JLG23" s="124"/>
      <c r="JLH23" s="124"/>
      <c r="JLI23" s="124"/>
      <c r="JLJ23" s="124"/>
      <c r="JLK23" s="124"/>
      <c r="JLL23" s="124"/>
      <c r="JLM23" s="124"/>
      <c r="JLN23" s="124"/>
      <c r="JLO23" s="124"/>
      <c r="JLP23" s="124"/>
      <c r="JLQ23" s="124"/>
      <c r="JLR23" s="124"/>
      <c r="JLS23" s="124"/>
      <c r="JLT23" s="124"/>
      <c r="JLU23" s="124"/>
      <c r="JLV23" s="124"/>
      <c r="JLW23" s="124"/>
      <c r="JLX23" s="124"/>
      <c r="JLY23" s="124"/>
      <c r="JLZ23" s="124"/>
      <c r="JMA23" s="124"/>
      <c r="JMB23" s="124"/>
      <c r="JMC23" s="124"/>
      <c r="JMD23" s="124"/>
      <c r="JME23" s="124"/>
      <c r="JMF23" s="124"/>
      <c r="JMG23" s="124"/>
      <c r="JMH23" s="124"/>
      <c r="JMI23" s="124"/>
      <c r="JMJ23" s="124"/>
      <c r="JMK23" s="124"/>
      <c r="JML23" s="124"/>
      <c r="JMM23" s="124"/>
      <c r="JMN23" s="124"/>
      <c r="JMO23" s="124"/>
      <c r="JMP23" s="124"/>
      <c r="JMQ23" s="124"/>
      <c r="JMR23" s="124"/>
      <c r="JMS23" s="124"/>
      <c r="JMT23" s="124"/>
      <c r="JMU23" s="124"/>
      <c r="JMV23" s="124"/>
      <c r="JMW23" s="124"/>
      <c r="JMX23" s="124"/>
      <c r="JMY23" s="124"/>
      <c r="JMZ23" s="124"/>
      <c r="JNA23" s="124"/>
      <c r="JNB23" s="124"/>
      <c r="JNC23" s="124"/>
      <c r="JND23" s="124"/>
      <c r="JNE23" s="124"/>
      <c r="JNF23" s="124"/>
      <c r="JNG23" s="124"/>
      <c r="JNH23" s="124"/>
      <c r="JNI23" s="124"/>
      <c r="JNJ23" s="124"/>
      <c r="JNK23" s="124"/>
      <c r="JNL23" s="124"/>
      <c r="JNM23" s="124"/>
      <c r="JNN23" s="124"/>
      <c r="JNO23" s="124"/>
      <c r="JNP23" s="124"/>
      <c r="JNQ23" s="124"/>
      <c r="JNR23" s="124"/>
      <c r="JNS23" s="124"/>
      <c r="JNT23" s="124"/>
      <c r="JNU23" s="124"/>
      <c r="JNV23" s="124"/>
      <c r="JNW23" s="124"/>
      <c r="JNX23" s="124"/>
      <c r="JNY23" s="124"/>
      <c r="JNZ23" s="124"/>
      <c r="JOA23" s="124"/>
      <c r="JOB23" s="124"/>
      <c r="JOC23" s="124"/>
      <c r="JOD23" s="124"/>
      <c r="JOE23" s="124"/>
      <c r="JOF23" s="124"/>
      <c r="JOG23" s="124"/>
      <c r="JOH23" s="124"/>
      <c r="JOI23" s="124"/>
      <c r="JOJ23" s="124"/>
      <c r="JOK23" s="124"/>
      <c r="JOL23" s="124"/>
      <c r="JOM23" s="124"/>
      <c r="JON23" s="124"/>
      <c r="JOO23" s="124"/>
      <c r="JOP23" s="124"/>
      <c r="JOQ23" s="124"/>
      <c r="JOR23" s="124"/>
      <c r="JOS23" s="124"/>
      <c r="JOT23" s="124"/>
      <c r="JOU23" s="124"/>
      <c r="JOV23" s="124"/>
      <c r="JOW23" s="124"/>
      <c r="JOX23" s="124"/>
      <c r="JOY23" s="124"/>
      <c r="JOZ23" s="124"/>
      <c r="JPA23" s="124"/>
      <c r="JPB23" s="124"/>
      <c r="JPC23" s="124"/>
      <c r="JPD23" s="124"/>
      <c r="JPE23" s="124"/>
      <c r="JPF23" s="124"/>
      <c r="JPG23" s="124"/>
      <c r="JPH23" s="124"/>
      <c r="JPI23" s="124"/>
      <c r="JPJ23" s="124"/>
      <c r="JPK23" s="124"/>
      <c r="JPL23" s="124"/>
      <c r="JPM23" s="124"/>
      <c r="JPN23" s="124"/>
      <c r="JPO23" s="124"/>
      <c r="JPP23" s="124"/>
      <c r="JPQ23" s="124"/>
      <c r="JPR23" s="124"/>
      <c r="JPS23" s="124"/>
      <c r="JPT23" s="124"/>
      <c r="JPU23" s="124"/>
      <c r="JPV23" s="124"/>
      <c r="JPW23" s="124"/>
      <c r="JPX23" s="124"/>
      <c r="JPY23" s="124"/>
      <c r="JPZ23" s="124"/>
      <c r="JQA23" s="124"/>
      <c r="JQB23" s="124"/>
      <c r="JQC23" s="124"/>
      <c r="JQD23" s="124"/>
      <c r="JQE23" s="124"/>
      <c r="JQF23" s="124"/>
      <c r="JQG23" s="124"/>
      <c r="JQH23" s="124"/>
      <c r="JQI23" s="124"/>
      <c r="JQJ23" s="124"/>
      <c r="JQK23" s="124"/>
      <c r="JQL23" s="124"/>
      <c r="JQM23" s="124"/>
      <c r="JQN23" s="124"/>
      <c r="JQO23" s="124"/>
      <c r="JQP23" s="124"/>
      <c r="JQQ23" s="124"/>
      <c r="JQR23" s="124"/>
      <c r="JQS23" s="124"/>
      <c r="JQT23" s="124"/>
      <c r="JQU23" s="124"/>
      <c r="JQV23" s="124"/>
      <c r="JQW23" s="124"/>
      <c r="JQX23" s="124"/>
      <c r="JQY23" s="124"/>
      <c r="JQZ23" s="124"/>
      <c r="JRA23" s="124"/>
      <c r="JRB23" s="124"/>
      <c r="JRC23" s="124"/>
      <c r="JRD23" s="124"/>
      <c r="JRE23" s="124"/>
      <c r="JRF23" s="124"/>
      <c r="JRG23" s="124"/>
      <c r="JRH23" s="124"/>
      <c r="JRI23" s="124"/>
      <c r="JRJ23" s="124"/>
      <c r="JRK23" s="124"/>
      <c r="JRL23" s="124"/>
      <c r="JRM23" s="124"/>
      <c r="JRN23" s="124"/>
      <c r="JRO23" s="124"/>
      <c r="JRP23" s="124"/>
      <c r="JRQ23" s="124"/>
      <c r="JRR23" s="124"/>
      <c r="JRS23" s="124"/>
      <c r="JRT23" s="124"/>
      <c r="JRU23" s="124"/>
      <c r="JRV23" s="124"/>
      <c r="JRW23" s="124"/>
      <c r="JRX23" s="124"/>
      <c r="JRY23" s="124"/>
      <c r="JRZ23" s="124"/>
      <c r="JSA23" s="124"/>
      <c r="JSB23" s="124"/>
      <c r="JSC23" s="124"/>
      <c r="JSD23" s="124"/>
      <c r="JSE23" s="124"/>
      <c r="JSF23" s="124"/>
      <c r="JSG23" s="124"/>
      <c r="JSH23" s="124"/>
      <c r="JSI23" s="124"/>
      <c r="JSJ23" s="124"/>
      <c r="JSK23" s="124"/>
      <c r="JSL23" s="124"/>
      <c r="JSM23" s="124"/>
      <c r="JSN23" s="124"/>
      <c r="JSO23" s="124"/>
      <c r="JSP23" s="124"/>
      <c r="JSQ23" s="124"/>
      <c r="JSR23" s="124"/>
      <c r="JSS23" s="124"/>
      <c r="JST23" s="124"/>
      <c r="JSU23" s="124"/>
      <c r="JSV23" s="124"/>
      <c r="JSW23" s="124"/>
      <c r="JSX23" s="124"/>
      <c r="JSY23" s="124"/>
      <c r="JSZ23" s="124"/>
      <c r="JTA23" s="124"/>
      <c r="JTB23" s="124"/>
      <c r="JTC23" s="124"/>
      <c r="JTD23" s="124"/>
      <c r="JTE23" s="124"/>
      <c r="JTF23" s="124"/>
      <c r="JTG23" s="124"/>
      <c r="JTH23" s="124"/>
      <c r="JTI23" s="124"/>
      <c r="JTJ23" s="124"/>
      <c r="JTK23" s="124"/>
      <c r="JTL23" s="124"/>
      <c r="JTM23" s="124"/>
      <c r="JTN23" s="124"/>
      <c r="JTO23" s="124"/>
      <c r="JTP23" s="124"/>
      <c r="JTQ23" s="124"/>
      <c r="JTR23" s="124"/>
      <c r="JTS23" s="124"/>
      <c r="JTT23" s="124"/>
      <c r="JTU23" s="124"/>
      <c r="JTV23" s="124"/>
      <c r="JTW23" s="124"/>
      <c r="JTX23" s="124"/>
      <c r="JTY23" s="124"/>
      <c r="JTZ23" s="124"/>
      <c r="JUA23" s="124"/>
      <c r="JUB23" s="124"/>
      <c r="JUC23" s="124"/>
      <c r="JUD23" s="124"/>
      <c r="JUE23" s="124"/>
      <c r="JUF23" s="124"/>
      <c r="JUG23" s="124"/>
      <c r="JUH23" s="124"/>
      <c r="JUI23" s="124"/>
      <c r="JUJ23" s="124"/>
      <c r="JUK23" s="124"/>
      <c r="JUL23" s="124"/>
      <c r="JUM23" s="124"/>
      <c r="JUN23" s="124"/>
      <c r="JUO23" s="124"/>
      <c r="JUP23" s="124"/>
      <c r="JUQ23" s="124"/>
      <c r="JUR23" s="124"/>
      <c r="JUS23" s="124"/>
      <c r="JUT23" s="124"/>
      <c r="JUU23" s="124"/>
      <c r="JUV23" s="124"/>
      <c r="JUW23" s="124"/>
      <c r="JUX23" s="124"/>
      <c r="JUY23" s="124"/>
      <c r="JUZ23" s="124"/>
      <c r="JVA23" s="124"/>
      <c r="JVB23" s="124"/>
      <c r="JVC23" s="124"/>
      <c r="JVD23" s="124"/>
      <c r="JVE23" s="124"/>
      <c r="JVF23" s="124"/>
      <c r="JVG23" s="124"/>
      <c r="JVH23" s="124"/>
      <c r="JVI23" s="124"/>
      <c r="JVJ23" s="124"/>
      <c r="JVK23" s="124"/>
      <c r="JVL23" s="124"/>
      <c r="JVM23" s="124"/>
      <c r="JVN23" s="124"/>
      <c r="JVO23" s="124"/>
      <c r="JVP23" s="124"/>
      <c r="JVQ23" s="124"/>
      <c r="JVR23" s="124"/>
      <c r="JVS23" s="124"/>
      <c r="JVT23" s="124"/>
      <c r="JVU23" s="124"/>
      <c r="JVV23" s="124"/>
      <c r="JVW23" s="124"/>
      <c r="JVX23" s="124"/>
      <c r="JVY23" s="124"/>
      <c r="JVZ23" s="124"/>
      <c r="JWA23" s="124"/>
      <c r="JWB23" s="124"/>
      <c r="JWC23" s="124"/>
      <c r="JWD23" s="124"/>
      <c r="JWE23" s="124"/>
      <c r="JWF23" s="124"/>
      <c r="JWG23" s="124"/>
      <c r="JWH23" s="124"/>
      <c r="JWI23" s="124"/>
      <c r="JWJ23" s="124"/>
      <c r="JWK23" s="124"/>
      <c r="JWL23" s="124"/>
      <c r="JWM23" s="124"/>
      <c r="JWN23" s="124"/>
      <c r="JWO23" s="124"/>
      <c r="JWP23" s="124"/>
      <c r="JWQ23" s="124"/>
      <c r="JWR23" s="124"/>
      <c r="JWS23" s="124"/>
      <c r="JWT23" s="124"/>
      <c r="JWU23" s="124"/>
      <c r="JWV23" s="124"/>
      <c r="JWW23" s="124"/>
      <c r="JWX23" s="124"/>
      <c r="JWY23" s="124"/>
      <c r="JWZ23" s="124"/>
      <c r="JXA23" s="124"/>
      <c r="JXB23" s="124"/>
      <c r="JXC23" s="124"/>
      <c r="JXD23" s="124"/>
      <c r="JXE23" s="124"/>
      <c r="JXF23" s="124"/>
      <c r="JXG23" s="124"/>
      <c r="JXH23" s="124"/>
      <c r="JXI23" s="124"/>
      <c r="JXJ23" s="124"/>
      <c r="JXK23" s="124"/>
      <c r="JXL23" s="124"/>
      <c r="JXM23" s="124"/>
      <c r="JXN23" s="124"/>
      <c r="JXO23" s="124"/>
      <c r="JXP23" s="124"/>
      <c r="JXQ23" s="124"/>
      <c r="JXR23" s="124"/>
      <c r="JXS23" s="124"/>
      <c r="JXT23" s="124"/>
      <c r="JXU23" s="124"/>
      <c r="JXV23" s="124"/>
      <c r="JXW23" s="124"/>
      <c r="JXX23" s="124"/>
      <c r="JXY23" s="124"/>
      <c r="JXZ23" s="124"/>
      <c r="JYA23" s="124"/>
      <c r="JYB23" s="124"/>
      <c r="JYC23" s="124"/>
      <c r="JYD23" s="124"/>
      <c r="JYE23" s="124"/>
      <c r="JYF23" s="124"/>
      <c r="JYG23" s="124"/>
      <c r="JYH23" s="124"/>
      <c r="JYI23" s="124"/>
      <c r="JYJ23" s="124"/>
      <c r="JYK23" s="124"/>
      <c r="JYL23" s="124"/>
      <c r="JYM23" s="124"/>
      <c r="JYN23" s="124"/>
      <c r="JYO23" s="124"/>
      <c r="JYP23" s="124"/>
      <c r="JYQ23" s="124"/>
      <c r="JYR23" s="124"/>
      <c r="JYS23" s="124"/>
      <c r="JYT23" s="124"/>
      <c r="JYU23" s="124"/>
      <c r="JYV23" s="124"/>
      <c r="JYW23" s="124"/>
      <c r="JYX23" s="124"/>
      <c r="JYY23" s="124"/>
      <c r="JYZ23" s="124"/>
      <c r="JZA23" s="124"/>
      <c r="JZB23" s="124"/>
      <c r="JZC23" s="124"/>
      <c r="JZD23" s="124"/>
      <c r="JZE23" s="124"/>
      <c r="JZF23" s="124"/>
      <c r="JZG23" s="124"/>
      <c r="JZH23" s="124"/>
      <c r="JZI23" s="124"/>
      <c r="JZJ23" s="124"/>
      <c r="JZK23" s="124"/>
      <c r="JZL23" s="124"/>
      <c r="JZM23" s="124"/>
      <c r="JZN23" s="124"/>
      <c r="JZO23" s="124"/>
      <c r="JZP23" s="124"/>
      <c r="JZQ23" s="124"/>
      <c r="JZR23" s="124"/>
      <c r="JZS23" s="124"/>
      <c r="JZT23" s="124"/>
      <c r="JZU23" s="124"/>
      <c r="JZV23" s="124"/>
      <c r="JZW23" s="124"/>
      <c r="JZX23" s="124"/>
      <c r="JZY23" s="124"/>
      <c r="JZZ23" s="124"/>
      <c r="KAA23" s="124"/>
      <c r="KAB23" s="124"/>
      <c r="KAC23" s="124"/>
      <c r="KAD23" s="124"/>
      <c r="KAE23" s="124"/>
      <c r="KAF23" s="124"/>
      <c r="KAG23" s="124"/>
      <c r="KAH23" s="124"/>
      <c r="KAI23" s="124"/>
      <c r="KAJ23" s="124"/>
      <c r="KAK23" s="124"/>
      <c r="KAL23" s="124"/>
      <c r="KAM23" s="124"/>
      <c r="KAN23" s="124"/>
      <c r="KAO23" s="124"/>
      <c r="KAP23" s="124"/>
      <c r="KAQ23" s="124"/>
      <c r="KAR23" s="124"/>
      <c r="KAS23" s="124"/>
      <c r="KAT23" s="124"/>
      <c r="KAU23" s="124"/>
      <c r="KAV23" s="124"/>
      <c r="KAW23" s="124"/>
      <c r="KAX23" s="124"/>
      <c r="KAY23" s="124"/>
      <c r="KAZ23" s="124"/>
      <c r="KBA23" s="124"/>
      <c r="KBB23" s="124"/>
      <c r="KBC23" s="124"/>
      <c r="KBD23" s="124"/>
      <c r="KBE23" s="124"/>
      <c r="KBF23" s="124"/>
      <c r="KBG23" s="124"/>
      <c r="KBH23" s="124"/>
      <c r="KBI23" s="124"/>
      <c r="KBJ23" s="124"/>
      <c r="KBK23" s="124"/>
      <c r="KBL23" s="124"/>
      <c r="KBM23" s="124"/>
      <c r="KBN23" s="124"/>
      <c r="KBO23" s="124"/>
      <c r="KBP23" s="124"/>
      <c r="KBQ23" s="124"/>
      <c r="KBR23" s="124"/>
      <c r="KBS23" s="124"/>
      <c r="KBT23" s="124"/>
      <c r="KBU23" s="124"/>
      <c r="KBV23" s="124"/>
      <c r="KBW23" s="124"/>
      <c r="KBX23" s="124"/>
      <c r="KBY23" s="124"/>
      <c r="KBZ23" s="124"/>
      <c r="KCA23" s="124"/>
      <c r="KCB23" s="124"/>
      <c r="KCC23" s="124"/>
      <c r="KCD23" s="124"/>
      <c r="KCE23" s="124"/>
      <c r="KCF23" s="124"/>
      <c r="KCG23" s="124"/>
      <c r="KCH23" s="124"/>
      <c r="KCI23" s="124"/>
      <c r="KCJ23" s="124"/>
      <c r="KCK23" s="124"/>
      <c r="KCL23" s="124"/>
      <c r="KCM23" s="124"/>
      <c r="KCN23" s="124"/>
      <c r="KCO23" s="124"/>
      <c r="KCP23" s="124"/>
      <c r="KCQ23" s="124"/>
      <c r="KCR23" s="124"/>
      <c r="KCS23" s="124"/>
      <c r="KCT23" s="124"/>
      <c r="KCU23" s="124"/>
      <c r="KCV23" s="124"/>
      <c r="KCW23" s="124"/>
      <c r="KCX23" s="124"/>
      <c r="KCY23" s="124"/>
      <c r="KCZ23" s="124"/>
      <c r="KDA23" s="124"/>
      <c r="KDB23" s="124"/>
      <c r="KDC23" s="124"/>
      <c r="KDD23" s="124"/>
      <c r="KDE23" s="124"/>
      <c r="KDF23" s="124"/>
      <c r="KDG23" s="124"/>
      <c r="KDH23" s="124"/>
      <c r="KDI23" s="124"/>
      <c r="KDJ23" s="124"/>
      <c r="KDK23" s="124"/>
      <c r="KDL23" s="124"/>
      <c r="KDM23" s="124"/>
      <c r="KDN23" s="124"/>
      <c r="KDO23" s="124"/>
      <c r="KDP23" s="124"/>
      <c r="KDQ23" s="124"/>
      <c r="KDR23" s="124"/>
      <c r="KDS23" s="124"/>
      <c r="KDT23" s="124"/>
      <c r="KDU23" s="124"/>
      <c r="KDV23" s="124"/>
      <c r="KDW23" s="124"/>
      <c r="KDX23" s="124"/>
      <c r="KDY23" s="124"/>
      <c r="KDZ23" s="124"/>
      <c r="KEA23" s="124"/>
      <c r="KEB23" s="124"/>
      <c r="KEC23" s="124"/>
      <c r="KED23" s="124"/>
      <c r="KEE23" s="124"/>
      <c r="KEF23" s="124"/>
      <c r="KEG23" s="124"/>
      <c r="KEH23" s="124"/>
      <c r="KEI23" s="124"/>
      <c r="KEJ23" s="124"/>
      <c r="KEK23" s="124"/>
      <c r="KEL23" s="124"/>
      <c r="KEM23" s="124"/>
      <c r="KEN23" s="124"/>
      <c r="KEO23" s="124"/>
      <c r="KEP23" s="124"/>
      <c r="KEQ23" s="124"/>
      <c r="KER23" s="124"/>
      <c r="KES23" s="124"/>
      <c r="KET23" s="124"/>
      <c r="KEU23" s="124"/>
      <c r="KEV23" s="124"/>
      <c r="KEW23" s="124"/>
      <c r="KEX23" s="124"/>
      <c r="KEY23" s="124"/>
      <c r="KEZ23" s="124"/>
      <c r="KFA23" s="124"/>
      <c r="KFB23" s="124"/>
      <c r="KFC23" s="124"/>
      <c r="KFD23" s="124"/>
      <c r="KFE23" s="124"/>
      <c r="KFF23" s="124"/>
      <c r="KFG23" s="124"/>
      <c r="KFH23" s="124"/>
      <c r="KFI23" s="124"/>
      <c r="KFJ23" s="124"/>
      <c r="KFK23" s="124"/>
      <c r="KFL23" s="124"/>
      <c r="KFM23" s="124"/>
      <c r="KFN23" s="124"/>
      <c r="KFO23" s="124"/>
      <c r="KFP23" s="124"/>
      <c r="KFQ23" s="124"/>
      <c r="KFR23" s="124"/>
      <c r="KFS23" s="124"/>
      <c r="KFT23" s="124"/>
      <c r="KFU23" s="124"/>
      <c r="KFV23" s="124"/>
      <c r="KFW23" s="124"/>
      <c r="KFX23" s="124"/>
      <c r="KFY23" s="124"/>
      <c r="KFZ23" s="124"/>
      <c r="KGA23" s="124"/>
      <c r="KGB23" s="124"/>
      <c r="KGC23" s="124"/>
      <c r="KGD23" s="124"/>
      <c r="KGE23" s="124"/>
      <c r="KGF23" s="124"/>
      <c r="KGG23" s="124"/>
      <c r="KGH23" s="124"/>
      <c r="KGI23" s="124"/>
      <c r="KGJ23" s="124"/>
      <c r="KGK23" s="124"/>
      <c r="KGL23" s="124"/>
      <c r="KGM23" s="124"/>
      <c r="KGN23" s="124"/>
      <c r="KGO23" s="124"/>
      <c r="KGP23" s="124"/>
      <c r="KGQ23" s="124"/>
      <c r="KGR23" s="124"/>
      <c r="KGS23" s="124"/>
      <c r="KGT23" s="124"/>
      <c r="KGU23" s="124"/>
      <c r="KGV23" s="124"/>
      <c r="KGW23" s="124"/>
      <c r="KGX23" s="124"/>
      <c r="KGY23" s="124"/>
      <c r="KGZ23" s="124"/>
      <c r="KHA23" s="124"/>
      <c r="KHB23" s="124"/>
      <c r="KHC23" s="124"/>
      <c r="KHD23" s="124"/>
      <c r="KHE23" s="124"/>
      <c r="KHF23" s="124"/>
      <c r="KHG23" s="124"/>
      <c r="KHH23" s="124"/>
      <c r="KHI23" s="124"/>
      <c r="KHJ23" s="124"/>
      <c r="KHK23" s="124"/>
      <c r="KHL23" s="124"/>
      <c r="KHM23" s="124"/>
      <c r="KHN23" s="124"/>
      <c r="KHO23" s="124"/>
      <c r="KHP23" s="124"/>
      <c r="KHQ23" s="124"/>
      <c r="KHR23" s="124"/>
      <c r="KHS23" s="124"/>
      <c r="KHT23" s="124"/>
      <c r="KHU23" s="124"/>
      <c r="KHV23" s="124"/>
      <c r="KHW23" s="124"/>
      <c r="KHX23" s="124"/>
      <c r="KHY23" s="124"/>
      <c r="KHZ23" s="124"/>
      <c r="KIA23" s="124"/>
      <c r="KIB23" s="124"/>
      <c r="KIC23" s="124"/>
      <c r="KID23" s="124"/>
      <c r="KIE23" s="124"/>
      <c r="KIF23" s="124"/>
      <c r="KIG23" s="124"/>
      <c r="KIH23" s="124"/>
      <c r="KII23" s="124"/>
      <c r="KIJ23" s="124"/>
      <c r="KIK23" s="124"/>
      <c r="KIL23" s="124"/>
      <c r="KIM23" s="124"/>
      <c r="KIN23" s="124"/>
      <c r="KIO23" s="124"/>
      <c r="KIP23" s="124"/>
      <c r="KIQ23" s="124"/>
      <c r="KIR23" s="124"/>
      <c r="KIS23" s="124"/>
      <c r="KIT23" s="124"/>
      <c r="KIU23" s="124"/>
      <c r="KIV23" s="124"/>
      <c r="KIW23" s="124"/>
      <c r="KIX23" s="124"/>
      <c r="KIY23" s="124"/>
      <c r="KIZ23" s="124"/>
      <c r="KJA23" s="124"/>
      <c r="KJB23" s="124"/>
      <c r="KJC23" s="124"/>
      <c r="KJD23" s="124"/>
      <c r="KJE23" s="124"/>
      <c r="KJF23" s="124"/>
      <c r="KJG23" s="124"/>
      <c r="KJH23" s="124"/>
      <c r="KJI23" s="124"/>
      <c r="KJJ23" s="124"/>
      <c r="KJK23" s="124"/>
      <c r="KJL23" s="124"/>
      <c r="KJM23" s="124"/>
      <c r="KJN23" s="124"/>
      <c r="KJO23" s="124"/>
      <c r="KJP23" s="124"/>
      <c r="KJQ23" s="124"/>
      <c r="KJR23" s="124"/>
      <c r="KJS23" s="124"/>
      <c r="KJT23" s="124"/>
      <c r="KJU23" s="124"/>
      <c r="KJV23" s="124"/>
      <c r="KJW23" s="124"/>
      <c r="KJX23" s="124"/>
      <c r="KJY23" s="124"/>
      <c r="KJZ23" s="124"/>
      <c r="KKA23" s="124"/>
      <c r="KKB23" s="124"/>
      <c r="KKC23" s="124"/>
      <c r="KKD23" s="124"/>
      <c r="KKE23" s="124"/>
      <c r="KKF23" s="124"/>
      <c r="KKG23" s="124"/>
      <c r="KKH23" s="124"/>
      <c r="KKI23" s="124"/>
      <c r="KKJ23" s="124"/>
      <c r="KKK23" s="124"/>
      <c r="KKL23" s="124"/>
      <c r="KKM23" s="124"/>
      <c r="KKN23" s="124"/>
      <c r="KKO23" s="124"/>
      <c r="KKP23" s="124"/>
      <c r="KKQ23" s="124"/>
      <c r="KKR23" s="124"/>
      <c r="KKS23" s="124"/>
      <c r="KKT23" s="124"/>
      <c r="KKU23" s="124"/>
      <c r="KKV23" s="124"/>
      <c r="KKW23" s="124"/>
      <c r="KKX23" s="124"/>
      <c r="KKY23" s="124"/>
      <c r="KKZ23" s="124"/>
      <c r="KLA23" s="124"/>
      <c r="KLB23" s="124"/>
      <c r="KLC23" s="124"/>
      <c r="KLD23" s="124"/>
      <c r="KLE23" s="124"/>
      <c r="KLF23" s="124"/>
      <c r="KLG23" s="124"/>
      <c r="KLH23" s="124"/>
      <c r="KLI23" s="124"/>
      <c r="KLJ23" s="124"/>
      <c r="KLK23" s="124"/>
      <c r="KLL23" s="124"/>
      <c r="KLM23" s="124"/>
      <c r="KLN23" s="124"/>
      <c r="KLO23" s="124"/>
      <c r="KLP23" s="124"/>
      <c r="KLQ23" s="124"/>
      <c r="KLR23" s="124"/>
      <c r="KLS23" s="124"/>
      <c r="KLT23" s="124"/>
      <c r="KLU23" s="124"/>
      <c r="KLV23" s="124"/>
      <c r="KLW23" s="124"/>
      <c r="KLX23" s="124"/>
      <c r="KLY23" s="124"/>
      <c r="KLZ23" s="124"/>
      <c r="KMA23" s="124"/>
      <c r="KMB23" s="124"/>
      <c r="KMC23" s="124"/>
      <c r="KMD23" s="124"/>
      <c r="KME23" s="124"/>
      <c r="KMF23" s="124"/>
      <c r="KMG23" s="124"/>
      <c r="KMH23" s="124"/>
      <c r="KMI23" s="124"/>
      <c r="KMJ23" s="124"/>
      <c r="KMK23" s="124"/>
      <c r="KML23" s="124"/>
      <c r="KMM23" s="124"/>
      <c r="KMN23" s="124"/>
      <c r="KMO23" s="124"/>
      <c r="KMP23" s="124"/>
      <c r="KMQ23" s="124"/>
      <c r="KMR23" s="124"/>
      <c r="KMS23" s="124"/>
      <c r="KMT23" s="124"/>
      <c r="KMU23" s="124"/>
      <c r="KMV23" s="124"/>
      <c r="KMW23" s="124"/>
      <c r="KMX23" s="124"/>
      <c r="KMY23" s="124"/>
      <c r="KMZ23" s="124"/>
      <c r="KNA23" s="124"/>
      <c r="KNB23" s="124"/>
      <c r="KNC23" s="124"/>
      <c r="KND23" s="124"/>
      <c r="KNE23" s="124"/>
      <c r="KNF23" s="124"/>
      <c r="KNG23" s="124"/>
      <c r="KNH23" s="124"/>
      <c r="KNI23" s="124"/>
      <c r="KNJ23" s="124"/>
      <c r="KNK23" s="124"/>
      <c r="KNL23" s="124"/>
      <c r="KNM23" s="124"/>
      <c r="KNN23" s="124"/>
      <c r="KNO23" s="124"/>
      <c r="KNP23" s="124"/>
      <c r="KNQ23" s="124"/>
      <c r="KNR23" s="124"/>
      <c r="KNS23" s="124"/>
      <c r="KNT23" s="124"/>
      <c r="KNU23" s="124"/>
      <c r="KNV23" s="124"/>
      <c r="KNW23" s="124"/>
      <c r="KNX23" s="124"/>
      <c r="KNY23" s="124"/>
      <c r="KNZ23" s="124"/>
      <c r="KOA23" s="124"/>
      <c r="KOB23" s="124"/>
      <c r="KOC23" s="124"/>
      <c r="KOD23" s="124"/>
      <c r="KOE23" s="124"/>
      <c r="KOF23" s="124"/>
      <c r="KOG23" s="124"/>
      <c r="KOH23" s="124"/>
      <c r="KOI23" s="124"/>
      <c r="KOJ23" s="124"/>
      <c r="KOK23" s="124"/>
      <c r="KOL23" s="124"/>
      <c r="KOM23" s="124"/>
      <c r="KON23" s="124"/>
      <c r="KOO23" s="124"/>
      <c r="KOP23" s="124"/>
      <c r="KOQ23" s="124"/>
      <c r="KOR23" s="124"/>
      <c r="KOS23" s="124"/>
      <c r="KOT23" s="124"/>
      <c r="KOU23" s="124"/>
      <c r="KOV23" s="124"/>
      <c r="KOW23" s="124"/>
      <c r="KOX23" s="124"/>
      <c r="KOY23" s="124"/>
      <c r="KOZ23" s="124"/>
      <c r="KPA23" s="124"/>
      <c r="KPB23" s="124"/>
      <c r="KPC23" s="124"/>
      <c r="KPD23" s="124"/>
      <c r="KPE23" s="124"/>
      <c r="KPF23" s="124"/>
      <c r="KPG23" s="124"/>
      <c r="KPH23" s="124"/>
      <c r="KPI23" s="124"/>
      <c r="KPJ23" s="124"/>
      <c r="KPK23" s="124"/>
      <c r="KPL23" s="124"/>
      <c r="KPM23" s="124"/>
      <c r="KPN23" s="124"/>
      <c r="KPO23" s="124"/>
      <c r="KPP23" s="124"/>
      <c r="KPQ23" s="124"/>
      <c r="KPR23" s="124"/>
      <c r="KPS23" s="124"/>
      <c r="KPT23" s="124"/>
      <c r="KPU23" s="124"/>
      <c r="KPV23" s="124"/>
      <c r="KPW23" s="124"/>
      <c r="KPX23" s="124"/>
      <c r="KPY23" s="124"/>
      <c r="KPZ23" s="124"/>
      <c r="KQA23" s="124"/>
      <c r="KQB23" s="124"/>
      <c r="KQC23" s="124"/>
      <c r="KQD23" s="124"/>
      <c r="KQE23" s="124"/>
      <c r="KQF23" s="124"/>
      <c r="KQG23" s="124"/>
      <c r="KQH23" s="124"/>
      <c r="KQI23" s="124"/>
      <c r="KQJ23" s="124"/>
      <c r="KQK23" s="124"/>
      <c r="KQL23" s="124"/>
      <c r="KQM23" s="124"/>
      <c r="KQN23" s="124"/>
      <c r="KQO23" s="124"/>
      <c r="KQP23" s="124"/>
      <c r="KQQ23" s="124"/>
      <c r="KQR23" s="124"/>
      <c r="KQS23" s="124"/>
      <c r="KQT23" s="124"/>
      <c r="KQU23" s="124"/>
      <c r="KQV23" s="124"/>
      <c r="KQW23" s="124"/>
      <c r="KQX23" s="124"/>
      <c r="KQY23" s="124"/>
      <c r="KQZ23" s="124"/>
      <c r="KRA23" s="124"/>
      <c r="KRB23" s="124"/>
      <c r="KRC23" s="124"/>
      <c r="KRD23" s="124"/>
      <c r="KRE23" s="124"/>
      <c r="KRF23" s="124"/>
      <c r="KRG23" s="124"/>
      <c r="KRH23" s="124"/>
      <c r="KRI23" s="124"/>
      <c r="KRJ23" s="124"/>
      <c r="KRK23" s="124"/>
      <c r="KRL23" s="124"/>
      <c r="KRM23" s="124"/>
      <c r="KRN23" s="124"/>
      <c r="KRO23" s="124"/>
      <c r="KRP23" s="124"/>
      <c r="KRQ23" s="124"/>
      <c r="KRR23" s="124"/>
      <c r="KRS23" s="124"/>
      <c r="KRT23" s="124"/>
      <c r="KRU23" s="124"/>
      <c r="KRV23" s="124"/>
      <c r="KRW23" s="124"/>
      <c r="KRX23" s="124"/>
      <c r="KRY23" s="124"/>
      <c r="KRZ23" s="124"/>
      <c r="KSA23" s="124"/>
      <c r="KSB23" s="124"/>
      <c r="KSC23" s="124"/>
      <c r="KSD23" s="124"/>
      <c r="KSE23" s="124"/>
      <c r="KSF23" s="124"/>
      <c r="KSG23" s="124"/>
      <c r="KSH23" s="124"/>
      <c r="KSI23" s="124"/>
      <c r="KSJ23" s="124"/>
      <c r="KSK23" s="124"/>
      <c r="KSL23" s="124"/>
      <c r="KSM23" s="124"/>
      <c r="KSN23" s="124"/>
      <c r="KSO23" s="124"/>
      <c r="KSP23" s="124"/>
      <c r="KSQ23" s="124"/>
      <c r="KSR23" s="124"/>
      <c r="KSS23" s="124"/>
      <c r="KST23" s="124"/>
      <c r="KSU23" s="124"/>
      <c r="KSV23" s="124"/>
      <c r="KSW23" s="124"/>
      <c r="KSX23" s="124"/>
      <c r="KSY23" s="124"/>
      <c r="KSZ23" s="124"/>
      <c r="KTA23" s="124"/>
      <c r="KTB23" s="124"/>
      <c r="KTC23" s="124"/>
      <c r="KTD23" s="124"/>
      <c r="KTE23" s="124"/>
      <c r="KTF23" s="124"/>
      <c r="KTG23" s="124"/>
      <c r="KTH23" s="124"/>
      <c r="KTI23" s="124"/>
      <c r="KTJ23" s="124"/>
      <c r="KTK23" s="124"/>
      <c r="KTL23" s="124"/>
      <c r="KTM23" s="124"/>
      <c r="KTN23" s="124"/>
      <c r="KTO23" s="124"/>
      <c r="KTP23" s="124"/>
      <c r="KTQ23" s="124"/>
      <c r="KTR23" s="124"/>
      <c r="KTS23" s="124"/>
      <c r="KTT23" s="124"/>
      <c r="KTU23" s="124"/>
      <c r="KTV23" s="124"/>
      <c r="KTW23" s="124"/>
      <c r="KTX23" s="124"/>
      <c r="KTY23" s="124"/>
      <c r="KTZ23" s="124"/>
      <c r="KUA23" s="124"/>
      <c r="KUB23" s="124"/>
      <c r="KUC23" s="124"/>
      <c r="KUD23" s="124"/>
      <c r="KUE23" s="124"/>
      <c r="KUF23" s="124"/>
      <c r="KUG23" s="124"/>
      <c r="KUH23" s="124"/>
      <c r="KUI23" s="124"/>
      <c r="KUJ23" s="124"/>
      <c r="KUK23" s="124"/>
      <c r="KUL23" s="124"/>
      <c r="KUM23" s="124"/>
      <c r="KUN23" s="124"/>
      <c r="KUO23" s="124"/>
      <c r="KUP23" s="124"/>
      <c r="KUQ23" s="124"/>
      <c r="KUR23" s="124"/>
      <c r="KUS23" s="124"/>
      <c r="KUT23" s="124"/>
      <c r="KUU23" s="124"/>
      <c r="KUV23" s="124"/>
      <c r="KUW23" s="124"/>
      <c r="KUX23" s="124"/>
      <c r="KUY23" s="124"/>
      <c r="KUZ23" s="124"/>
      <c r="KVA23" s="124"/>
      <c r="KVB23" s="124"/>
      <c r="KVC23" s="124"/>
      <c r="KVD23" s="124"/>
      <c r="KVE23" s="124"/>
      <c r="KVF23" s="124"/>
      <c r="KVG23" s="124"/>
      <c r="KVH23" s="124"/>
      <c r="KVI23" s="124"/>
      <c r="KVJ23" s="124"/>
      <c r="KVK23" s="124"/>
      <c r="KVL23" s="124"/>
      <c r="KVM23" s="124"/>
      <c r="KVN23" s="124"/>
      <c r="KVO23" s="124"/>
      <c r="KVP23" s="124"/>
      <c r="KVQ23" s="124"/>
      <c r="KVR23" s="124"/>
      <c r="KVS23" s="124"/>
      <c r="KVT23" s="124"/>
      <c r="KVU23" s="124"/>
      <c r="KVV23" s="124"/>
      <c r="KVW23" s="124"/>
      <c r="KVX23" s="124"/>
      <c r="KVY23" s="124"/>
      <c r="KVZ23" s="124"/>
      <c r="KWA23" s="124"/>
      <c r="KWB23" s="124"/>
      <c r="KWC23" s="124"/>
      <c r="KWD23" s="124"/>
      <c r="KWE23" s="124"/>
      <c r="KWF23" s="124"/>
      <c r="KWG23" s="124"/>
      <c r="KWH23" s="124"/>
      <c r="KWI23" s="124"/>
      <c r="KWJ23" s="124"/>
      <c r="KWK23" s="124"/>
      <c r="KWL23" s="124"/>
      <c r="KWM23" s="124"/>
      <c r="KWN23" s="124"/>
      <c r="KWO23" s="124"/>
      <c r="KWP23" s="124"/>
      <c r="KWQ23" s="124"/>
      <c r="KWR23" s="124"/>
      <c r="KWS23" s="124"/>
      <c r="KWT23" s="124"/>
      <c r="KWU23" s="124"/>
      <c r="KWV23" s="124"/>
      <c r="KWW23" s="124"/>
      <c r="KWX23" s="124"/>
      <c r="KWY23" s="124"/>
      <c r="KWZ23" s="124"/>
      <c r="KXA23" s="124"/>
      <c r="KXB23" s="124"/>
      <c r="KXC23" s="124"/>
      <c r="KXD23" s="124"/>
      <c r="KXE23" s="124"/>
      <c r="KXF23" s="124"/>
      <c r="KXG23" s="124"/>
      <c r="KXH23" s="124"/>
      <c r="KXI23" s="124"/>
      <c r="KXJ23" s="124"/>
      <c r="KXK23" s="124"/>
      <c r="KXL23" s="124"/>
      <c r="KXM23" s="124"/>
      <c r="KXN23" s="124"/>
      <c r="KXO23" s="124"/>
      <c r="KXP23" s="124"/>
      <c r="KXQ23" s="124"/>
      <c r="KXR23" s="124"/>
      <c r="KXS23" s="124"/>
      <c r="KXT23" s="124"/>
      <c r="KXU23" s="124"/>
      <c r="KXV23" s="124"/>
      <c r="KXW23" s="124"/>
      <c r="KXX23" s="124"/>
      <c r="KXY23" s="124"/>
      <c r="KXZ23" s="124"/>
      <c r="KYA23" s="124"/>
      <c r="KYB23" s="124"/>
      <c r="KYC23" s="124"/>
      <c r="KYD23" s="124"/>
      <c r="KYE23" s="124"/>
      <c r="KYF23" s="124"/>
      <c r="KYG23" s="124"/>
      <c r="KYH23" s="124"/>
      <c r="KYI23" s="124"/>
      <c r="KYJ23" s="124"/>
      <c r="KYK23" s="124"/>
      <c r="KYL23" s="124"/>
      <c r="KYM23" s="124"/>
      <c r="KYN23" s="124"/>
      <c r="KYO23" s="124"/>
      <c r="KYP23" s="124"/>
      <c r="KYQ23" s="124"/>
      <c r="KYR23" s="124"/>
      <c r="KYS23" s="124"/>
      <c r="KYT23" s="124"/>
      <c r="KYU23" s="124"/>
      <c r="KYV23" s="124"/>
      <c r="KYW23" s="124"/>
      <c r="KYX23" s="124"/>
      <c r="KYY23" s="124"/>
      <c r="KYZ23" s="124"/>
      <c r="KZA23" s="124"/>
      <c r="KZB23" s="124"/>
      <c r="KZC23" s="124"/>
      <c r="KZD23" s="124"/>
      <c r="KZE23" s="124"/>
      <c r="KZF23" s="124"/>
      <c r="KZG23" s="124"/>
      <c r="KZH23" s="124"/>
      <c r="KZI23" s="124"/>
      <c r="KZJ23" s="124"/>
      <c r="KZK23" s="124"/>
      <c r="KZL23" s="124"/>
      <c r="KZM23" s="124"/>
      <c r="KZN23" s="124"/>
      <c r="KZO23" s="124"/>
      <c r="KZP23" s="124"/>
      <c r="KZQ23" s="124"/>
      <c r="KZR23" s="124"/>
      <c r="KZS23" s="124"/>
      <c r="KZT23" s="124"/>
      <c r="KZU23" s="124"/>
      <c r="KZV23" s="124"/>
      <c r="KZW23" s="124"/>
      <c r="KZX23" s="124"/>
      <c r="KZY23" s="124"/>
      <c r="KZZ23" s="124"/>
      <c r="LAA23" s="124"/>
      <c r="LAB23" s="124"/>
      <c r="LAC23" s="124"/>
      <c r="LAD23" s="124"/>
      <c r="LAE23" s="124"/>
      <c r="LAF23" s="124"/>
      <c r="LAG23" s="124"/>
      <c r="LAH23" s="124"/>
      <c r="LAI23" s="124"/>
      <c r="LAJ23" s="124"/>
      <c r="LAK23" s="124"/>
      <c r="LAL23" s="124"/>
      <c r="LAM23" s="124"/>
      <c r="LAN23" s="124"/>
      <c r="LAO23" s="124"/>
      <c r="LAP23" s="124"/>
      <c r="LAQ23" s="124"/>
      <c r="LAR23" s="124"/>
      <c r="LAS23" s="124"/>
      <c r="LAT23" s="124"/>
      <c r="LAU23" s="124"/>
      <c r="LAV23" s="124"/>
      <c r="LAW23" s="124"/>
      <c r="LAX23" s="124"/>
      <c r="LAY23" s="124"/>
      <c r="LAZ23" s="124"/>
      <c r="LBA23" s="124"/>
      <c r="LBB23" s="124"/>
      <c r="LBC23" s="124"/>
      <c r="LBD23" s="124"/>
      <c r="LBE23" s="124"/>
      <c r="LBF23" s="124"/>
      <c r="LBG23" s="124"/>
      <c r="LBH23" s="124"/>
      <c r="LBI23" s="124"/>
      <c r="LBJ23" s="124"/>
      <c r="LBK23" s="124"/>
      <c r="LBL23" s="124"/>
      <c r="LBM23" s="124"/>
      <c r="LBN23" s="124"/>
      <c r="LBO23" s="124"/>
      <c r="LBP23" s="124"/>
      <c r="LBQ23" s="124"/>
      <c r="LBR23" s="124"/>
      <c r="LBS23" s="124"/>
      <c r="LBT23" s="124"/>
      <c r="LBU23" s="124"/>
      <c r="LBV23" s="124"/>
      <c r="LBW23" s="124"/>
      <c r="LBX23" s="124"/>
      <c r="LBY23" s="124"/>
      <c r="LBZ23" s="124"/>
      <c r="LCA23" s="124"/>
      <c r="LCB23" s="124"/>
      <c r="LCC23" s="124"/>
      <c r="LCD23" s="124"/>
      <c r="LCE23" s="124"/>
      <c r="LCF23" s="124"/>
      <c r="LCG23" s="124"/>
      <c r="LCH23" s="124"/>
      <c r="LCI23" s="124"/>
      <c r="LCJ23" s="124"/>
      <c r="LCK23" s="124"/>
      <c r="LCL23" s="124"/>
      <c r="LCM23" s="124"/>
      <c r="LCN23" s="124"/>
      <c r="LCO23" s="124"/>
      <c r="LCP23" s="124"/>
      <c r="LCQ23" s="124"/>
      <c r="LCR23" s="124"/>
      <c r="LCS23" s="124"/>
      <c r="LCT23" s="124"/>
      <c r="LCU23" s="124"/>
      <c r="LCV23" s="124"/>
      <c r="LCW23" s="124"/>
      <c r="LCX23" s="124"/>
      <c r="LCY23" s="124"/>
      <c r="LCZ23" s="124"/>
      <c r="LDA23" s="124"/>
      <c r="LDB23" s="124"/>
      <c r="LDC23" s="124"/>
      <c r="LDD23" s="124"/>
      <c r="LDE23" s="124"/>
      <c r="LDF23" s="124"/>
      <c r="LDG23" s="124"/>
      <c r="LDH23" s="124"/>
      <c r="LDI23" s="124"/>
      <c r="LDJ23" s="124"/>
      <c r="LDK23" s="124"/>
      <c r="LDL23" s="124"/>
      <c r="LDM23" s="124"/>
      <c r="LDN23" s="124"/>
      <c r="LDO23" s="124"/>
      <c r="LDP23" s="124"/>
      <c r="LDQ23" s="124"/>
      <c r="LDR23" s="124"/>
      <c r="LDS23" s="124"/>
      <c r="LDT23" s="124"/>
      <c r="LDU23" s="124"/>
      <c r="LDV23" s="124"/>
      <c r="LDW23" s="124"/>
      <c r="LDX23" s="124"/>
      <c r="LDY23" s="124"/>
      <c r="LDZ23" s="124"/>
      <c r="LEA23" s="124"/>
      <c r="LEB23" s="124"/>
      <c r="LEC23" s="124"/>
      <c r="LED23" s="124"/>
      <c r="LEE23" s="124"/>
      <c r="LEF23" s="124"/>
      <c r="LEG23" s="124"/>
      <c r="LEH23" s="124"/>
      <c r="LEI23" s="124"/>
      <c r="LEJ23" s="124"/>
      <c r="LEK23" s="124"/>
      <c r="LEL23" s="124"/>
      <c r="LEM23" s="124"/>
      <c r="LEN23" s="124"/>
      <c r="LEO23" s="124"/>
      <c r="LEP23" s="124"/>
      <c r="LEQ23" s="124"/>
      <c r="LER23" s="124"/>
      <c r="LES23" s="124"/>
      <c r="LET23" s="124"/>
      <c r="LEU23" s="124"/>
      <c r="LEV23" s="124"/>
      <c r="LEW23" s="124"/>
      <c r="LEX23" s="124"/>
      <c r="LEY23" s="124"/>
      <c r="LEZ23" s="124"/>
      <c r="LFA23" s="124"/>
      <c r="LFB23" s="124"/>
      <c r="LFC23" s="124"/>
      <c r="LFD23" s="124"/>
      <c r="LFE23" s="124"/>
      <c r="LFF23" s="124"/>
      <c r="LFG23" s="124"/>
      <c r="LFH23" s="124"/>
      <c r="LFI23" s="124"/>
      <c r="LFJ23" s="124"/>
      <c r="LFK23" s="124"/>
      <c r="LFL23" s="124"/>
      <c r="LFM23" s="124"/>
      <c r="LFN23" s="124"/>
      <c r="LFO23" s="124"/>
      <c r="LFP23" s="124"/>
      <c r="LFQ23" s="124"/>
      <c r="LFR23" s="124"/>
      <c r="LFS23" s="124"/>
      <c r="LFT23" s="124"/>
      <c r="LFU23" s="124"/>
      <c r="LFV23" s="124"/>
      <c r="LFW23" s="124"/>
      <c r="LFX23" s="124"/>
      <c r="LFY23" s="124"/>
      <c r="LFZ23" s="124"/>
      <c r="LGA23" s="124"/>
      <c r="LGB23" s="124"/>
      <c r="LGC23" s="124"/>
      <c r="LGD23" s="124"/>
      <c r="LGE23" s="124"/>
      <c r="LGF23" s="124"/>
      <c r="LGG23" s="124"/>
      <c r="LGH23" s="124"/>
      <c r="LGI23" s="124"/>
      <c r="LGJ23" s="124"/>
      <c r="LGK23" s="124"/>
      <c r="LGL23" s="124"/>
      <c r="LGM23" s="124"/>
      <c r="LGN23" s="124"/>
      <c r="LGO23" s="124"/>
      <c r="LGP23" s="124"/>
      <c r="LGQ23" s="124"/>
      <c r="LGR23" s="124"/>
      <c r="LGS23" s="124"/>
      <c r="LGT23" s="124"/>
      <c r="LGU23" s="124"/>
      <c r="LGV23" s="124"/>
      <c r="LGW23" s="124"/>
      <c r="LGX23" s="124"/>
      <c r="LGY23" s="124"/>
      <c r="LGZ23" s="124"/>
      <c r="LHA23" s="124"/>
      <c r="LHB23" s="124"/>
      <c r="LHC23" s="124"/>
      <c r="LHD23" s="124"/>
      <c r="LHE23" s="124"/>
      <c r="LHF23" s="124"/>
      <c r="LHG23" s="124"/>
      <c r="LHH23" s="124"/>
      <c r="LHI23" s="124"/>
      <c r="LHJ23" s="124"/>
      <c r="LHK23" s="124"/>
      <c r="LHL23" s="124"/>
      <c r="LHM23" s="124"/>
      <c r="LHN23" s="124"/>
      <c r="LHO23" s="124"/>
      <c r="LHP23" s="124"/>
      <c r="LHQ23" s="124"/>
      <c r="LHR23" s="124"/>
      <c r="LHS23" s="124"/>
      <c r="LHT23" s="124"/>
      <c r="LHU23" s="124"/>
      <c r="LHV23" s="124"/>
      <c r="LHW23" s="124"/>
      <c r="LHX23" s="124"/>
      <c r="LHY23" s="124"/>
      <c r="LHZ23" s="124"/>
      <c r="LIA23" s="124"/>
      <c r="LIB23" s="124"/>
      <c r="LIC23" s="124"/>
      <c r="LID23" s="124"/>
      <c r="LIE23" s="124"/>
      <c r="LIF23" s="124"/>
      <c r="LIG23" s="124"/>
      <c r="LIH23" s="124"/>
      <c r="LII23" s="124"/>
      <c r="LIJ23" s="124"/>
      <c r="LIK23" s="124"/>
      <c r="LIL23" s="124"/>
      <c r="LIM23" s="124"/>
      <c r="LIN23" s="124"/>
      <c r="LIO23" s="124"/>
      <c r="LIP23" s="124"/>
      <c r="LIQ23" s="124"/>
      <c r="LIR23" s="124"/>
      <c r="LIS23" s="124"/>
      <c r="LIT23" s="124"/>
      <c r="LIU23" s="124"/>
      <c r="LIV23" s="124"/>
      <c r="LIW23" s="124"/>
      <c r="LIX23" s="124"/>
      <c r="LIY23" s="124"/>
      <c r="LIZ23" s="124"/>
      <c r="LJA23" s="124"/>
      <c r="LJB23" s="124"/>
      <c r="LJC23" s="124"/>
      <c r="LJD23" s="124"/>
      <c r="LJE23" s="124"/>
      <c r="LJF23" s="124"/>
      <c r="LJG23" s="124"/>
      <c r="LJH23" s="124"/>
      <c r="LJI23" s="124"/>
      <c r="LJJ23" s="124"/>
      <c r="LJK23" s="124"/>
      <c r="LJL23" s="124"/>
      <c r="LJM23" s="124"/>
      <c r="LJN23" s="124"/>
      <c r="LJO23" s="124"/>
      <c r="LJP23" s="124"/>
      <c r="LJQ23" s="124"/>
      <c r="LJR23" s="124"/>
      <c r="LJS23" s="124"/>
      <c r="LJT23" s="124"/>
      <c r="LJU23" s="124"/>
      <c r="LJV23" s="124"/>
      <c r="LJW23" s="124"/>
      <c r="LJX23" s="124"/>
      <c r="LJY23" s="124"/>
      <c r="LJZ23" s="124"/>
      <c r="LKA23" s="124"/>
      <c r="LKB23" s="124"/>
      <c r="LKC23" s="124"/>
      <c r="LKD23" s="124"/>
      <c r="LKE23" s="124"/>
      <c r="LKF23" s="124"/>
      <c r="LKG23" s="124"/>
      <c r="LKH23" s="124"/>
      <c r="LKI23" s="124"/>
      <c r="LKJ23" s="124"/>
      <c r="LKK23" s="124"/>
      <c r="LKL23" s="124"/>
      <c r="LKM23" s="124"/>
      <c r="LKN23" s="124"/>
      <c r="LKO23" s="124"/>
      <c r="LKP23" s="124"/>
      <c r="LKQ23" s="124"/>
      <c r="LKR23" s="124"/>
      <c r="LKS23" s="124"/>
      <c r="LKT23" s="124"/>
      <c r="LKU23" s="124"/>
      <c r="LKV23" s="124"/>
      <c r="LKW23" s="124"/>
      <c r="LKX23" s="124"/>
      <c r="LKY23" s="124"/>
      <c r="LKZ23" s="124"/>
      <c r="LLA23" s="124"/>
      <c r="LLB23" s="124"/>
      <c r="LLC23" s="124"/>
      <c r="LLD23" s="124"/>
      <c r="LLE23" s="124"/>
      <c r="LLF23" s="124"/>
      <c r="LLG23" s="124"/>
      <c r="LLH23" s="124"/>
      <c r="LLI23" s="124"/>
      <c r="LLJ23" s="124"/>
      <c r="LLK23" s="124"/>
      <c r="LLL23" s="124"/>
      <c r="LLM23" s="124"/>
      <c r="LLN23" s="124"/>
      <c r="LLO23" s="124"/>
      <c r="LLP23" s="124"/>
      <c r="LLQ23" s="124"/>
      <c r="LLR23" s="124"/>
      <c r="LLS23" s="124"/>
      <c r="LLT23" s="124"/>
      <c r="LLU23" s="124"/>
      <c r="LLV23" s="124"/>
      <c r="LLW23" s="124"/>
      <c r="LLX23" s="124"/>
      <c r="LLY23" s="124"/>
      <c r="LLZ23" s="124"/>
      <c r="LMA23" s="124"/>
      <c r="LMB23" s="124"/>
      <c r="LMC23" s="124"/>
      <c r="LMD23" s="124"/>
      <c r="LME23" s="124"/>
      <c r="LMF23" s="124"/>
      <c r="LMG23" s="124"/>
      <c r="LMH23" s="124"/>
      <c r="LMI23" s="124"/>
      <c r="LMJ23" s="124"/>
      <c r="LMK23" s="124"/>
      <c r="LML23" s="124"/>
      <c r="LMM23" s="124"/>
      <c r="LMN23" s="124"/>
      <c r="LMO23" s="124"/>
      <c r="LMP23" s="124"/>
      <c r="LMQ23" s="124"/>
      <c r="LMR23" s="124"/>
      <c r="LMS23" s="124"/>
      <c r="LMT23" s="124"/>
      <c r="LMU23" s="124"/>
      <c r="LMV23" s="124"/>
      <c r="LMW23" s="124"/>
      <c r="LMX23" s="124"/>
      <c r="LMY23" s="124"/>
      <c r="LMZ23" s="124"/>
      <c r="LNA23" s="124"/>
      <c r="LNB23" s="124"/>
      <c r="LNC23" s="124"/>
      <c r="LND23" s="124"/>
      <c r="LNE23" s="124"/>
      <c r="LNF23" s="124"/>
      <c r="LNG23" s="124"/>
      <c r="LNH23" s="124"/>
      <c r="LNI23" s="124"/>
      <c r="LNJ23" s="124"/>
      <c r="LNK23" s="124"/>
      <c r="LNL23" s="124"/>
      <c r="LNM23" s="124"/>
      <c r="LNN23" s="124"/>
      <c r="LNO23" s="124"/>
      <c r="LNP23" s="124"/>
      <c r="LNQ23" s="124"/>
      <c r="LNR23" s="124"/>
      <c r="LNS23" s="124"/>
      <c r="LNT23" s="124"/>
      <c r="LNU23" s="124"/>
      <c r="LNV23" s="124"/>
      <c r="LNW23" s="124"/>
      <c r="LNX23" s="124"/>
      <c r="LNY23" s="124"/>
      <c r="LNZ23" s="124"/>
      <c r="LOA23" s="124"/>
      <c r="LOB23" s="124"/>
      <c r="LOC23" s="124"/>
      <c r="LOD23" s="124"/>
      <c r="LOE23" s="124"/>
      <c r="LOF23" s="124"/>
      <c r="LOG23" s="124"/>
      <c r="LOH23" s="124"/>
      <c r="LOI23" s="124"/>
      <c r="LOJ23" s="124"/>
      <c r="LOK23" s="124"/>
      <c r="LOL23" s="124"/>
      <c r="LOM23" s="124"/>
      <c r="LON23" s="124"/>
      <c r="LOO23" s="124"/>
      <c r="LOP23" s="124"/>
      <c r="LOQ23" s="124"/>
      <c r="LOR23" s="124"/>
      <c r="LOS23" s="124"/>
      <c r="LOT23" s="124"/>
      <c r="LOU23" s="124"/>
      <c r="LOV23" s="124"/>
      <c r="LOW23" s="124"/>
      <c r="LOX23" s="124"/>
      <c r="LOY23" s="124"/>
      <c r="LOZ23" s="124"/>
      <c r="LPA23" s="124"/>
      <c r="LPB23" s="124"/>
      <c r="LPC23" s="124"/>
      <c r="LPD23" s="124"/>
      <c r="LPE23" s="124"/>
      <c r="LPF23" s="124"/>
      <c r="LPG23" s="124"/>
      <c r="LPH23" s="124"/>
      <c r="LPI23" s="124"/>
      <c r="LPJ23" s="124"/>
      <c r="LPK23" s="124"/>
      <c r="LPL23" s="124"/>
      <c r="LPM23" s="124"/>
      <c r="LPN23" s="124"/>
      <c r="LPO23" s="124"/>
      <c r="LPP23" s="124"/>
      <c r="LPQ23" s="124"/>
      <c r="LPR23" s="124"/>
      <c r="LPS23" s="124"/>
      <c r="LPT23" s="124"/>
      <c r="LPU23" s="124"/>
      <c r="LPV23" s="124"/>
      <c r="LPW23" s="124"/>
      <c r="LPX23" s="124"/>
      <c r="LPY23" s="124"/>
      <c r="LPZ23" s="124"/>
      <c r="LQA23" s="124"/>
      <c r="LQB23" s="124"/>
      <c r="LQC23" s="124"/>
      <c r="LQD23" s="124"/>
      <c r="LQE23" s="124"/>
      <c r="LQF23" s="124"/>
      <c r="LQG23" s="124"/>
      <c r="LQH23" s="124"/>
      <c r="LQI23" s="124"/>
      <c r="LQJ23" s="124"/>
      <c r="LQK23" s="124"/>
      <c r="LQL23" s="124"/>
      <c r="LQM23" s="124"/>
      <c r="LQN23" s="124"/>
      <c r="LQO23" s="124"/>
      <c r="LQP23" s="124"/>
      <c r="LQQ23" s="124"/>
      <c r="LQR23" s="124"/>
      <c r="LQS23" s="124"/>
      <c r="LQT23" s="124"/>
      <c r="LQU23" s="124"/>
      <c r="LQV23" s="124"/>
      <c r="LQW23" s="124"/>
      <c r="LQX23" s="124"/>
      <c r="LQY23" s="124"/>
      <c r="LQZ23" s="124"/>
      <c r="LRA23" s="124"/>
      <c r="LRB23" s="124"/>
      <c r="LRC23" s="124"/>
      <c r="LRD23" s="124"/>
      <c r="LRE23" s="124"/>
      <c r="LRF23" s="124"/>
      <c r="LRG23" s="124"/>
      <c r="LRH23" s="124"/>
      <c r="LRI23" s="124"/>
      <c r="LRJ23" s="124"/>
      <c r="LRK23" s="124"/>
      <c r="LRL23" s="124"/>
      <c r="LRM23" s="124"/>
      <c r="LRN23" s="124"/>
      <c r="LRO23" s="124"/>
      <c r="LRP23" s="124"/>
      <c r="LRQ23" s="124"/>
      <c r="LRR23" s="124"/>
      <c r="LRS23" s="124"/>
      <c r="LRT23" s="124"/>
      <c r="LRU23" s="124"/>
      <c r="LRV23" s="124"/>
      <c r="LRW23" s="124"/>
      <c r="LRX23" s="124"/>
      <c r="LRY23" s="124"/>
      <c r="LRZ23" s="124"/>
      <c r="LSA23" s="124"/>
      <c r="LSB23" s="124"/>
      <c r="LSC23" s="124"/>
      <c r="LSD23" s="124"/>
      <c r="LSE23" s="124"/>
      <c r="LSF23" s="124"/>
      <c r="LSG23" s="124"/>
      <c r="LSH23" s="124"/>
      <c r="LSI23" s="124"/>
      <c r="LSJ23" s="124"/>
      <c r="LSK23" s="124"/>
      <c r="LSL23" s="124"/>
      <c r="LSM23" s="124"/>
      <c r="LSN23" s="124"/>
      <c r="LSO23" s="124"/>
      <c r="LSP23" s="124"/>
      <c r="LSQ23" s="124"/>
      <c r="LSR23" s="124"/>
      <c r="LSS23" s="124"/>
      <c r="LST23" s="124"/>
      <c r="LSU23" s="124"/>
      <c r="LSV23" s="124"/>
      <c r="LSW23" s="124"/>
      <c r="LSX23" s="124"/>
      <c r="LSY23" s="124"/>
      <c r="LSZ23" s="124"/>
      <c r="LTA23" s="124"/>
      <c r="LTB23" s="124"/>
      <c r="LTC23" s="124"/>
      <c r="LTD23" s="124"/>
      <c r="LTE23" s="124"/>
      <c r="LTF23" s="124"/>
      <c r="LTG23" s="124"/>
      <c r="LTH23" s="124"/>
      <c r="LTI23" s="124"/>
      <c r="LTJ23" s="124"/>
      <c r="LTK23" s="124"/>
      <c r="LTL23" s="124"/>
      <c r="LTM23" s="124"/>
      <c r="LTN23" s="124"/>
      <c r="LTO23" s="124"/>
      <c r="LTP23" s="124"/>
      <c r="LTQ23" s="124"/>
      <c r="LTR23" s="124"/>
      <c r="LTS23" s="124"/>
      <c r="LTT23" s="124"/>
      <c r="LTU23" s="124"/>
      <c r="LTV23" s="124"/>
      <c r="LTW23" s="124"/>
      <c r="LTX23" s="124"/>
      <c r="LTY23" s="124"/>
      <c r="LTZ23" s="124"/>
      <c r="LUA23" s="124"/>
      <c r="LUB23" s="124"/>
      <c r="LUC23" s="124"/>
      <c r="LUD23" s="124"/>
      <c r="LUE23" s="124"/>
      <c r="LUF23" s="124"/>
      <c r="LUG23" s="124"/>
      <c r="LUH23" s="124"/>
      <c r="LUI23" s="124"/>
      <c r="LUJ23" s="124"/>
      <c r="LUK23" s="124"/>
      <c r="LUL23" s="124"/>
      <c r="LUM23" s="124"/>
      <c r="LUN23" s="124"/>
      <c r="LUO23" s="124"/>
      <c r="LUP23" s="124"/>
      <c r="LUQ23" s="124"/>
      <c r="LUR23" s="124"/>
      <c r="LUS23" s="124"/>
      <c r="LUT23" s="124"/>
      <c r="LUU23" s="124"/>
      <c r="LUV23" s="124"/>
      <c r="LUW23" s="124"/>
      <c r="LUX23" s="124"/>
      <c r="LUY23" s="124"/>
      <c r="LUZ23" s="124"/>
      <c r="LVA23" s="124"/>
      <c r="LVB23" s="124"/>
      <c r="LVC23" s="124"/>
      <c r="LVD23" s="124"/>
      <c r="LVE23" s="124"/>
      <c r="LVF23" s="124"/>
      <c r="LVG23" s="124"/>
      <c r="LVH23" s="124"/>
      <c r="LVI23" s="124"/>
      <c r="LVJ23" s="124"/>
      <c r="LVK23" s="124"/>
      <c r="LVL23" s="124"/>
      <c r="LVM23" s="124"/>
      <c r="LVN23" s="124"/>
      <c r="LVO23" s="124"/>
      <c r="LVP23" s="124"/>
      <c r="LVQ23" s="124"/>
      <c r="LVR23" s="124"/>
      <c r="LVS23" s="124"/>
      <c r="LVT23" s="124"/>
      <c r="LVU23" s="124"/>
      <c r="LVV23" s="124"/>
      <c r="LVW23" s="124"/>
      <c r="LVX23" s="124"/>
      <c r="LVY23" s="124"/>
      <c r="LVZ23" s="124"/>
      <c r="LWA23" s="124"/>
      <c r="LWB23" s="124"/>
      <c r="LWC23" s="124"/>
      <c r="LWD23" s="124"/>
      <c r="LWE23" s="124"/>
      <c r="LWF23" s="124"/>
      <c r="LWG23" s="124"/>
      <c r="LWH23" s="124"/>
      <c r="LWI23" s="124"/>
      <c r="LWJ23" s="124"/>
      <c r="LWK23" s="124"/>
      <c r="LWL23" s="124"/>
      <c r="LWM23" s="124"/>
      <c r="LWN23" s="124"/>
      <c r="LWO23" s="124"/>
      <c r="LWP23" s="124"/>
      <c r="LWQ23" s="124"/>
      <c r="LWR23" s="124"/>
      <c r="LWS23" s="124"/>
      <c r="LWT23" s="124"/>
      <c r="LWU23" s="124"/>
      <c r="LWV23" s="124"/>
      <c r="LWW23" s="124"/>
      <c r="LWX23" s="124"/>
      <c r="LWY23" s="124"/>
      <c r="LWZ23" s="124"/>
      <c r="LXA23" s="124"/>
      <c r="LXB23" s="124"/>
      <c r="LXC23" s="124"/>
      <c r="LXD23" s="124"/>
      <c r="LXE23" s="124"/>
      <c r="LXF23" s="124"/>
      <c r="LXG23" s="124"/>
      <c r="LXH23" s="124"/>
      <c r="LXI23" s="124"/>
      <c r="LXJ23" s="124"/>
      <c r="LXK23" s="124"/>
      <c r="LXL23" s="124"/>
      <c r="LXM23" s="124"/>
      <c r="LXN23" s="124"/>
      <c r="LXO23" s="124"/>
      <c r="LXP23" s="124"/>
      <c r="LXQ23" s="124"/>
      <c r="LXR23" s="124"/>
      <c r="LXS23" s="124"/>
      <c r="LXT23" s="124"/>
      <c r="LXU23" s="124"/>
      <c r="LXV23" s="124"/>
      <c r="LXW23" s="124"/>
      <c r="LXX23" s="124"/>
      <c r="LXY23" s="124"/>
      <c r="LXZ23" s="124"/>
      <c r="LYA23" s="124"/>
      <c r="LYB23" s="124"/>
      <c r="LYC23" s="124"/>
      <c r="LYD23" s="124"/>
      <c r="LYE23" s="124"/>
      <c r="LYF23" s="124"/>
      <c r="LYG23" s="124"/>
      <c r="LYH23" s="124"/>
      <c r="LYI23" s="124"/>
      <c r="LYJ23" s="124"/>
      <c r="LYK23" s="124"/>
      <c r="LYL23" s="124"/>
      <c r="LYM23" s="124"/>
      <c r="LYN23" s="124"/>
      <c r="LYO23" s="124"/>
      <c r="LYP23" s="124"/>
      <c r="LYQ23" s="124"/>
      <c r="LYR23" s="124"/>
      <c r="LYS23" s="124"/>
      <c r="LYT23" s="124"/>
      <c r="LYU23" s="124"/>
      <c r="LYV23" s="124"/>
      <c r="LYW23" s="124"/>
      <c r="LYX23" s="124"/>
      <c r="LYY23" s="124"/>
      <c r="LYZ23" s="124"/>
      <c r="LZA23" s="124"/>
      <c r="LZB23" s="124"/>
      <c r="LZC23" s="124"/>
      <c r="LZD23" s="124"/>
      <c r="LZE23" s="124"/>
      <c r="LZF23" s="124"/>
      <c r="LZG23" s="124"/>
      <c r="LZH23" s="124"/>
      <c r="LZI23" s="124"/>
      <c r="LZJ23" s="124"/>
      <c r="LZK23" s="124"/>
      <c r="LZL23" s="124"/>
      <c r="LZM23" s="124"/>
      <c r="LZN23" s="124"/>
      <c r="LZO23" s="124"/>
      <c r="LZP23" s="124"/>
      <c r="LZQ23" s="124"/>
      <c r="LZR23" s="124"/>
      <c r="LZS23" s="124"/>
      <c r="LZT23" s="124"/>
      <c r="LZU23" s="124"/>
      <c r="LZV23" s="124"/>
      <c r="LZW23" s="124"/>
      <c r="LZX23" s="124"/>
      <c r="LZY23" s="124"/>
      <c r="LZZ23" s="124"/>
      <c r="MAA23" s="124"/>
      <c r="MAB23" s="124"/>
      <c r="MAC23" s="124"/>
      <c r="MAD23" s="124"/>
      <c r="MAE23" s="124"/>
      <c r="MAF23" s="124"/>
      <c r="MAG23" s="124"/>
      <c r="MAH23" s="124"/>
      <c r="MAI23" s="124"/>
      <c r="MAJ23" s="124"/>
      <c r="MAK23" s="124"/>
      <c r="MAL23" s="124"/>
      <c r="MAM23" s="124"/>
      <c r="MAN23" s="124"/>
      <c r="MAO23" s="124"/>
      <c r="MAP23" s="124"/>
      <c r="MAQ23" s="124"/>
      <c r="MAR23" s="124"/>
      <c r="MAS23" s="124"/>
      <c r="MAT23" s="124"/>
      <c r="MAU23" s="124"/>
      <c r="MAV23" s="124"/>
      <c r="MAW23" s="124"/>
      <c r="MAX23" s="124"/>
      <c r="MAY23" s="124"/>
      <c r="MAZ23" s="124"/>
      <c r="MBA23" s="124"/>
      <c r="MBB23" s="124"/>
      <c r="MBC23" s="124"/>
      <c r="MBD23" s="124"/>
      <c r="MBE23" s="124"/>
      <c r="MBF23" s="124"/>
      <c r="MBG23" s="124"/>
      <c r="MBH23" s="124"/>
      <c r="MBI23" s="124"/>
      <c r="MBJ23" s="124"/>
      <c r="MBK23" s="124"/>
      <c r="MBL23" s="124"/>
      <c r="MBM23" s="124"/>
      <c r="MBN23" s="124"/>
      <c r="MBO23" s="124"/>
      <c r="MBP23" s="124"/>
      <c r="MBQ23" s="124"/>
      <c r="MBR23" s="124"/>
      <c r="MBS23" s="124"/>
      <c r="MBT23" s="124"/>
      <c r="MBU23" s="124"/>
      <c r="MBV23" s="124"/>
      <c r="MBW23" s="124"/>
      <c r="MBX23" s="124"/>
      <c r="MBY23" s="124"/>
      <c r="MBZ23" s="124"/>
      <c r="MCA23" s="124"/>
      <c r="MCB23" s="124"/>
      <c r="MCC23" s="124"/>
      <c r="MCD23" s="124"/>
      <c r="MCE23" s="124"/>
      <c r="MCF23" s="124"/>
      <c r="MCG23" s="124"/>
      <c r="MCH23" s="124"/>
      <c r="MCI23" s="124"/>
      <c r="MCJ23" s="124"/>
      <c r="MCK23" s="124"/>
      <c r="MCL23" s="124"/>
      <c r="MCM23" s="124"/>
      <c r="MCN23" s="124"/>
      <c r="MCO23" s="124"/>
      <c r="MCP23" s="124"/>
      <c r="MCQ23" s="124"/>
      <c r="MCR23" s="124"/>
      <c r="MCS23" s="124"/>
      <c r="MCT23" s="124"/>
      <c r="MCU23" s="124"/>
      <c r="MCV23" s="124"/>
      <c r="MCW23" s="124"/>
      <c r="MCX23" s="124"/>
      <c r="MCY23" s="124"/>
      <c r="MCZ23" s="124"/>
      <c r="MDA23" s="124"/>
      <c r="MDB23" s="124"/>
      <c r="MDC23" s="124"/>
      <c r="MDD23" s="124"/>
      <c r="MDE23" s="124"/>
      <c r="MDF23" s="124"/>
      <c r="MDG23" s="124"/>
      <c r="MDH23" s="124"/>
      <c r="MDI23" s="124"/>
      <c r="MDJ23" s="124"/>
      <c r="MDK23" s="124"/>
      <c r="MDL23" s="124"/>
      <c r="MDM23" s="124"/>
      <c r="MDN23" s="124"/>
      <c r="MDO23" s="124"/>
      <c r="MDP23" s="124"/>
      <c r="MDQ23" s="124"/>
      <c r="MDR23" s="124"/>
      <c r="MDS23" s="124"/>
      <c r="MDT23" s="124"/>
      <c r="MDU23" s="124"/>
      <c r="MDV23" s="124"/>
      <c r="MDW23" s="124"/>
      <c r="MDX23" s="124"/>
      <c r="MDY23" s="124"/>
      <c r="MDZ23" s="124"/>
      <c r="MEA23" s="124"/>
      <c r="MEB23" s="124"/>
      <c r="MEC23" s="124"/>
      <c r="MED23" s="124"/>
      <c r="MEE23" s="124"/>
      <c r="MEF23" s="124"/>
      <c r="MEG23" s="124"/>
      <c r="MEH23" s="124"/>
      <c r="MEI23" s="124"/>
      <c r="MEJ23" s="124"/>
      <c r="MEK23" s="124"/>
      <c r="MEL23" s="124"/>
      <c r="MEM23" s="124"/>
      <c r="MEN23" s="124"/>
      <c r="MEO23" s="124"/>
      <c r="MEP23" s="124"/>
      <c r="MEQ23" s="124"/>
      <c r="MER23" s="124"/>
      <c r="MES23" s="124"/>
      <c r="MET23" s="124"/>
      <c r="MEU23" s="124"/>
      <c r="MEV23" s="124"/>
      <c r="MEW23" s="124"/>
      <c r="MEX23" s="124"/>
      <c r="MEY23" s="124"/>
      <c r="MEZ23" s="124"/>
      <c r="MFA23" s="124"/>
      <c r="MFB23" s="124"/>
      <c r="MFC23" s="124"/>
      <c r="MFD23" s="124"/>
      <c r="MFE23" s="124"/>
      <c r="MFF23" s="124"/>
      <c r="MFG23" s="124"/>
      <c r="MFH23" s="124"/>
      <c r="MFI23" s="124"/>
      <c r="MFJ23" s="124"/>
      <c r="MFK23" s="124"/>
      <c r="MFL23" s="124"/>
      <c r="MFM23" s="124"/>
      <c r="MFN23" s="124"/>
      <c r="MFO23" s="124"/>
      <c r="MFP23" s="124"/>
      <c r="MFQ23" s="124"/>
      <c r="MFR23" s="124"/>
      <c r="MFS23" s="124"/>
      <c r="MFT23" s="124"/>
      <c r="MFU23" s="124"/>
      <c r="MFV23" s="124"/>
      <c r="MFW23" s="124"/>
      <c r="MFX23" s="124"/>
      <c r="MFY23" s="124"/>
      <c r="MFZ23" s="124"/>
      <c r="MGA23" s="124"/>
      <c r="MGB23" s="124"/>
      <c r="MGC23" s="124"/>
      <c r="MGD23" s="124"/>
      <c r="MGE23" s="124"/>
      <c r="MGF23" s="124"/>
      <c r="MGG23" s="124"/>
      <c r="MGH23" s="124"/>
      <c r="MGI23" s="124"/>
      <c r="MGJ23" s="124"/>
      <c r="MGK23" s="124"/>
      <c r="MGL23" s="124"/>
      <c r="MGM23" s="124"/>
      <c r="MGN23" s="124"/>
      <c r="MGO23" s="124"/>
      <c r="MGP23" s="124"/>
      <c r="MGQ23" s="124"/>
      <c r="MGR23" s="124"/>
      <c r="MGS23" s="124"/>
      <c r="MGT23" s="124"/>
      <c r="MGU23" s="124"/>
      <c r="MGV23" s="124"/>
      <c r="MGW23" s="124"/>
      <c r="MGX23" s="124"/>
      <c r="MGY23" s="124"/>
      <c r="MGZ23" s="124"/>
      <c r="MHA23" s="124"/>
      <c r="MHB23" s="124"/>
      <c r="MHC23" s="124"/>
      <c r="MHD23" s="124"/>
      <c r="MHE23" s="124"/>
      <c r="MHF23" s="124"/>
      <c r="MHG23" s="124"/>
      <c r="MHH23" s="124"/>
      <c r="MHI23" s="124"/>
      <c r="MHJ23" s="124"/>
      <c r="MHK23" s="124"/>
      <c r="MHL23" s="124"/>
      <c r="MHM23" s="124"/>
      <c r="MHN23" s="124"/>
      <c r="MHO23" s="124"/>
      <c r="MHP23" s="124"/>
      <c r="MHQ23" s="124"/>
      <c r="MHR23" s="124"/>
      <c r="MHS23" s="124"/>
      <c r="MHT23" s="124"/>
      <c r="MHU23" s="124"/>
      <c r="MHV23" s="124"/>
      <c r="MHW23" s="124"/>
      <c r="MHX23" s="124"/>
      <c r="MHY23" s="124"/>
      <c r="MHZ23" s="124"/>
      <c r="MIA23" s="124"/>
      <c r="MIB23" s="124"/>
      <c r="MIC23" s="124"/>
      <c r="MID23" s="124"/>
      <c r="MIE23" s="124"/>
      <c r="MIF23" s="124"/>
      <c r="MIG23" s="124"/>
      <c r="MIH23" s="124"/>
      <c r="MII23" s="124"/>
      <c r="MIJ23" s="124"/>
      <c r="MIK23" s="124"/>
      <c r="MIL23" s="124"/>
      <c r="MIM23" s="124"/>
      <c r="MIN23" s="124"/>
      <c r="MIO23" s="124"/>
      <c r="MIP23" s="124"/>
      <c r="MIQ23" s="124"/>
      <c r="MIR23" s="124"/>
      <c r="MIS23" s="124"/>
      <c r="MIT23" s="124"/>
      <c r="MIU23" s="124"/>
      <c r="MIV23" s="124"/>
      <c r="MIW23" s="124"/>
      <c r="MIX23" s="124"/>
      <c r="MIY23" s="124"/>
      <c r="MIZ23" s="124"/>
      <c r="MJA23" s="124"/>
      <c r="MJB23" s="124"/>
      <c r="MJC23" s="124"/>
      <c r="MJD23" s="124"/>
      <c r="MJE23" s="124"/>
      <c r="MJF23" s="124"/>
      <c r="MJG23" s="124"/>
      <c r="MJH23" s="124"/>
      <c r="MJI23" s="124"/>
      <c r="MJJ23" s="124"/>
      <c r="MJK23" s="124"/>
      <c r="MJL23" s="124"/>
      <c r="MJM23" s="124"/>
      <c r="MJN23" s="124"/>
      <c r="MJO23" s="124"/>
      <c r="MJP23" s="124"/>
      <c r="MJQ23" s="124"/>
      <c r="MJR23" s="124"/>
      <c r="MJS23" s="124"/>
      <c r="MJT23" s="124"/>
      <c r="MJU23" s="124"/>
      <c r="MJV23" s="124"/>
      <c r="MJW23" s="124"/>
      <c r="MJX23" s="124"/>
      <c r="MJY23" s="124"/>
      <c r="MJZ23" s="124"/>
      <c r="MKA23" s="124"/>
      <c r="MKB23" s="124"/>
      <c r="MKC23" s="124"/>
      <c r="MKD23" s="124"/>
      <c r="MKE23" s="124"/>
      <c r="MKF23" s="124"/>
      <c r="MKG23" s="124"/>
      <c r="MKH23" s="124"/>
      <c r="MKI23" s="124"/>
      <c r="MKJ23" s="124"/>
      <c r="MKK23" s="124"/>
      <c r="MKL23" s="124"/>
      <c r="MKM23" s="124"/>
      <c r="MKN23" s="124"/>
      <c r="MKO23" s="124"/>
      <c r="MKP23" s="124"/>
      <c r="MKQ23" s="124"/>
      <c r="MKR23" s="124"/>
      <c r="MKS23" s="124"/>
      <c r="MKT23" s="124"/>
      <c r="MKU23" s="124"/>
      <c r="MKV23" s="124"/>
      <c r="MKW23" s="124"/>
      <c r="MKX23" s="124"/>
      <c r="MKY23" s="124"/>
      <c r="MKZ23" s="124"/>
      <c r="MLA23" s="124"/>
      <c r="MLB23" s="124"/>
      <c r="MLC23" s="124"/>
      <c r="MLD23" s="124"/>
      <c r="MLE23" s="124"/>
      <c r="MLF23" s="124"/>
      <c r="MLG23" s="124"/>
      <c r="MLH23" s="124"/>
      <c r="MLI23" s="124"/>
      <c r="MLJ23" s="124"/>
      <c r="MLK23" s="124"/>
      <c r="MLL23" s="124"/>
      <c r="MLM23" s="124"/>
      <c r="MLN23" s="124"/>
      <c r="MLO23" s="124"/>
      <c r="MLP23" s="124"/>
      <c r="MLQ23" s="124"/>
      <c r="MLR23" s="124"/>
      <c r="MLS23" s="124"/>
      <c r="MLT23" s="124"/>
      <c r="MLU23" s="124"/>
      <c r="MLV23" s="124"/>
      <c r="MLW23" s="124"/>
      <c r="MLX23" s="124"/>
      <c r="MLY23" s="124"/>
      <c r="MLZ23" s="124"/>
      <c r="MMA23" s="124"/>
      <c r="MMB23" s="124"/>
      <c r="MMC23" s="124"/>
      <c r="MMD23" s="124"/>
      <c r="MME23" s="124"/>
      <c r="MMF23" s="124"/>
      <c r="MMG23" s="124"/>
      <c r="MMH23" s="124"/>
      <c r="MMI23" s="124"/>
      <c r="MMJ23" s="124"/>
      <c r="MMK23" s="124"/>
      <c r="MML23" s="124"/>
      <c r="MMM23" s="124"/>
      <c r="MMN23" s="124"/>
      <c r="MMO23" s="124"/>
      <c r="MMP23" s="124"/>
      <c r="MMQ23" s="124"/>
      <c r="MMR23" s="124"/>
      <c r="MMS23" s="124"/>
      <c r="MMT23" s="124"/>
      <c r="MMU23" s="124"/>
      <c r="MMV23" s="124"/>
      <c r="MMW23" s="124"/>
      <c r="MMX23" s="124"/>
      <c r="MMY23" s="124"/>
      <c r="MMZ23" s="124"/>
      <c r="MNA23" s="124"/>
      <c r="MNB23" s="124"/>
      <c r="MNC23" s="124"/>
      <c r="MND23" s="124"/>
      <c r="MNE23" s="124"/>
      <c r="MNF23" s="124"/>
      <c r="MNG23" s="124"/>
      <c r="MNH23" s="124"/>
      <c r="MNI23" s="124"/>
      <c r="MNJ23" s="124"/>
      <c r="MNK23" s="124"/>
      <c r="MNL23" s="124"/>
      <c r="MNM23" s="124"/>
      <c r="MNN23" s="124"/>
      <c r="MNO23" s="124"/>
      <c r="MNP23" s="124"/>
      <c r="MNQ23" s="124"/>
      <c r="MNR23" s="124"/>
      <c r="MNS23" s="124"/>
      <c r="MNT23" s="124"/>
      <c r="MNU23" s="124"/>
      <c r="MNV23" s="124"/>
      <c r="MNW23" s="124"/>
      <c r="MNX23" s="124"/>
      <c r="MNY23" s="124"/>
      <c r="MNZ23" s="124"/>
      <c r="MOA23" s="124"/>
      <c r="MOB23" s="124"/>
      <c r="MOC23" s="124"/>
      <c r="MOD23" s="124"/>
      <c r="MOE23" s="124"/>
      <c r="MOF23" s="124"/>
      <c r="MOG23" s="124"/>
      <c r="MOH23" s="124"/>
      <c r="MOI23" s="124"/>
      <c r="MOJ23" s="124"/>
      <c r="MOK23" s="124"/>
      <c r="MOL23" s="124"/>
      <c r="MOM23" s="124"/>
      <c r="MON23" s="124"/>
      <c r="MOO23" s="124"/>
      <c r="MOP23" s="124"/>
      <c r="MOQ23" s="124"/>
      <c r="MOR23" s="124"/>
      <c r="MOS23" s="124"/>
      <c r="MOT23" s="124"/>
      <c r="MOU23" s="124"/>
      <c r="MOV23" s="124"/>
      <c r="MOW23" s="124"/>
      <c r="MOX23" s="124"/>
      <c r="MOY23" s="124"/>
      <c r="MOZ23" s="124"/>
      <c r="MPA23" s="124"/>
      <c r="MPB23" s="124"/>
      <c r="MPC23" s="124"/>
      <c r="MPD23" s="124"/>
      <c r="MPE23" s="124"/>
      <c r="MPF23" s="124"/>
      <c r="MPG23" s="124"/>
      <c r="MPH23" s="124"/>
      <c r="MPI23" s="124"/>
      <c r="MPJ23" s="124"/>
      <c r="MPK23" s="124"/>
      <c r="MPL23" s="124"/>
      <c r="MPM23" s="124"/>
      <c r="MPN23" s="124"/>
      <c r="MPO23" s="124"/>
      <c r="MPP23" s="124"/>
      <c r="MPQ23" s="124"/>
      <c r="MPR23" s="124"/>
      <c r="MPS23" s="124"/>
      <c r="MPT23" s="124"/>
      <c r="MPU23" s="124"/>
      <c r="MPV23" s="124"/>
      <c r="MPW23" s="124"/>
      <c r="MPX23" s="124"/>
      <c r="MPY23" s="124"/>
      <c r="MPZ23" s="124"/>
      <c r="MQA23" s="124"/>
      <c r="MQB23" s="124"/>
      <c r="MQC23" s="124"/>
      <c r="MQD23" s="124"/>
      <c r="MQE23" s="124"/>
      <c r="MQF23" s="124"/>
      <c r="MQG23" s="124"/>
      <c r="MQH23" s="124"/>
      <c r="MQI23" s="124"/>
      <c r="MQJ23" s="124"/>
      <c r="MQK23" s="124"/>
      <c r="MQL23" s="124"/>
      <c r="MQM23" s="124"/>
      <c r="MQN23" s="124"/>
      <c r="MQO23" s="124"/>
      <c r="MQP23" s="124"/>
      <c r="MQQ23" s="124"/>
      <c r="MQR23" s="124"/>
      <c r="MQS23" s="124"/>
      <c r="MQT23" s="124"/>
      <c r="MQU23" s="124"/>
      <c r="MQV23" s="124"/>
      <c r="MQW23" s="124"/>
      <c r="MQX23" s="124"/>
      <c r="MQY23" s="124"/>
      <c r="MQZ23" s="124"/>
      <c r="MRA23" s="124"/>
      <c r="MRB23" s="124"/>
      <c r="MRC23" s="124"/>
      <c r="MRD23" s="124"/>
      <c r="MRE23" s="124"/>
      <c r="MRF23" s="124"/>
      <c r="MRG23" s="124"/>
      <c r="MRH23" s="124"/>
      <c r="MRI23" s="124"/>
      <c r="MRJ23" s="124"/>
      <c r="MRK23" s="124"/>
      <c r="MRL23" s="124"/>
      <c r="MRM23" s="124"/>
      <c r="MRN23" s="124"/>
      <c r="MRO23" s="124"/>
      <c r="MRP23" s="124"/>
      <c r="MRQ23" s="124"/>
      <c r="MRR23" s="124"/>
      <c r="MRS23" s="124"/>
      <c r="MRT23" s="124"/>
      <c r="MRU23" s="124"/>
      <c r="MRV23" s="124"/>
      <c r="MRW23" s="124"/>
      <c r="MRX23" s="124"/>
      <c r="MRY23" s="124"/>
      <c r="MRZ23" s="124"/>
      <c r="MSA23" s="124"/>
      <c r="MSB23" s="124"/>
      <c r="MSC23" s="124"/>
      <c r="MSD23" s="124"/>
      <c r="MSE23" s="124"/>
      <c r="MSF23" s="124"/>
      <c r="MSG23" s="124"/>
      <c r="MSH23" s="124"/>
      <c r="MSI23" s="124"/>
      <c r="MSJ23" s="124"/>
      <c r="MSK23" s="124"/>
      <c r="MSL23" s="124"/>
      <c r="MSM23" s="124"/>
      <c r="MSN23" s="124"/>
      <c r="MSO23" s="124"/>
      <c r="MSP23" s="124"/>
      <c r="MSQ23" s="124"/>
      <c r="MSR23" s="124"/>
      <c r="MSS23" s="124"/>
      <c r="MST23" s="124"/>
      <c r="MSU23" s="124"/>
      <c r="MSV23" s="124"/>
      <c r="MSW23" s="124"/>
      <c r="MSX23" s="124"/>
      <c r="MSY23" s="124"/>
      <c r="MSZ23" s="124"/>
      <c r="MTA23" s="124"/>
      <c r="MTB23" s="124"/>
      <c r="MTC23" s="124"/>
      <c r="MTD23" s="124"/>
      <c r="MTE23" s="124"/>
      <c r="MTF23" s="124"/>
      <c r="MTG23" s="124"/>
      <c r="MTH23" s="124"/>
      <c r="MTI23" s="124"/>
      <c r="MTJ23" s="124"/>
      <c r="MTK23" s="124"/>
      <c r="MTL23" s="124"/>
      <c r="MTM23" s="124"/>
      <c r="MTN23" s="124"/>
      <c r="MTO23" s="124"/>
      <c r="MTP23" s="124"/>
      <c r="MTQ23" s="124"/>
      <c r="MTR23" s="124"/>
      <c r="MTS23" s="124"/>
      <c r="MTT23" s="124"/>
      <c r="MTU23" s="124"/>
      <c r="MTV23" s="124"/>
      <c r="MTW23" s="124"/>
      <c r="MTX23" s="124"/>
      <c r="MTY23" s="124"/>
      <c r="MTZ23" s="124"/>
      <c r="MUA23" s="124"/>
      <c r="MUB23" s="124"/>
      <c r="MUC23" s="124"/>
      <c r="MUD23" s="124"/>
      <c r="MUE23" s="124"/>
      <c r="MUF23" s="124"/>
      <c r="MUG23" s="124"/>
      <c r="MUH23" s="124"/>
      <c r="MUI23" s="124"/>
      <c r="MUJ23" s="124"/>
      <c r="MUK23" s="124"/>
      <c r="MUL23" s="124"/>
      <c r="MUM23" s="124"/>
      <c r="MUN23" s="124"/>
      <c r="MUO23" s="124"/>
      <c r="MUP23" s="124"/>
      <c r="MUQ23" s="124"/>
      <c r="MUR23" s="124"/>
      <c r="MUS23" s="124"/>
      <c r="MUT23" s="124"/>
      <c r="MUU23" s="124"/>
      <c r="MUV23" s="124"/>
      <c r="MUW23" s="124"/>
      <c r="MUX23" s="124"/>
      <c r="MUY23" s="124"/>
      <c r="MUZ23" s="124"/>
      <c r="MVA23" s="124"/>
      <c r="MVB23" s="124"/>
      <c r="MVC23" s="124"/>
      <c r="MVD23" s="124"/>
      <c r="MVE23" s="124"/>
      <c r="MVF23" s="124"/>
      <c r="MVG23" s="124"/>
      <c r="MVH23" s="124"/>
      <c r="MVI23" s="124"/>
      <c r="MVJ23" s="124"/>
      <c r="MVK23" s="124"/>
      <c r="MVL23" s="124"/>
      <c r="MVM23" s="124"/>
      <c r="MVN23" s="124"/>
      <c r="MVO23" s="124"/>
      <c r="MVP23" s="124"/>
      <c r="MVQ23" s="124"/>
      <c r="MVR23" s="124"/>
      <c r="MVS23" s="124"/>
      <c r="MVT23" s="124"/>
      <c r="MVU23" s="124"/>
      <c r="MVV23" s="124"/>
      <c r="MVW23" s="124"/>
      <c r="MVX23" s="124"/>
      <c r="MVY23" s="124"/>
      <c r="MVZ23" s="124"/>
      <c r="MWA23" s="124"/>
      <c r="MWB23" s="124"/>
      <c r="MWC23" s="124"/>
      <c r="MWD23" s="124"/>
      <c r="MWE23" s="124"/>
      <c r="MWF23" s="124"/>
      <c r="MWG23" s="124"/>
      <c r="MWH23" s="124"/>
      <c r="MWI23" s="124"/>
      <c r="MWJ23" s="124"/>
      <c r="MWK23" s="124"/>
      <c r="MWL23" s="124"/>
      <c r="MWM23" s="124"/>
      <c r="MWN23" s="124"/>
      <c r="MWO23" s="124"/>
      <c r="MWP23" s="124"/>
      <c r="MWQ23" s="124"/>
      <c r="MWR23" s="124"/>
      <c r="MWS23" s="124"/>
      <c r="MWT23" s="124"/>
      <c r="MWU23" s="124"/>
      <c r="MWV23" s="124"/>
      <c r="MWW23" s="124"/>
      <c r="MWX23" s="124"/>
      <c r="MWY23" s="124"/>
      <c r="MWZ23" s="124"/>
      <c r="MXA23" s="124"/>
      <c r="MXB23" s="124"/>
      <c r="MXC23" s="124"/>
      <c r="MXD23" s="124"/>
      <c r="MXE23" s="124"/>
      <c r="MXF23" s="124"/>
      <c r="MXG23" s="124"/>
      <c r="MXH23" s="124"/>
      <c r="MXI23" s="124"/>
      <c r="MXJ23" s="124"/>
      <c r="MXK23" s="124"/>
      <c r="MXL23" s="124"/>
      <c r="MXM23" s="124"/>
      <c r="MXN23" s="124"/>
      <c r="MXO23" s="124"/>
      <c r="MXP23" s="124"/>
      <c r="MXQ23" s="124"/>
      <c r="MXR23" s="124"/>
      <c r="MXS23" s="124"/>
      <c r="MXT23" s="124"/>
      <c r="MXU23" s="124"/>
      <c r="MXV23" s="124"/>
      <c r="MXW23" s="124"/>
      <c r="MXX23" s="124"/>
      <c r="MXY23" s="124"/>
      <c r="MXZ23" s="124"/>
      <c r="MYA23" s="124"/>
      <c r="MYB23" s="124"/>
      <c r="MYC23" s="124"/>
      <c r="MYD23" s="124"/>
      <c r="MYE23" s="124"/>
      <c r="MYF23" s="124"/>
      <c r="MYG23" s="124"/>
      <c r="MYH23" s="124"/>
      <c r="MYI23" s="124"/>
      <c r="MYJ23" s="124"/>
      <c r="MYK23" s="124"/>
      <c r="MYL23" s="124"/>
      <c r="MYM23" s="124"/>
      <c r="MYN23" s="124"/>
      <c r="MYO23" s="124"/>
      <c r="MYP23" s="124"/>
      <c r="MYQ23" s="124"/>
      <c r="MYR23" s="124"/>
      <c r="MYS23" s="124"/>
      <c r="MYT23" s="124"/>
      <c r="MYU23" s="124"/>
      <c r="MYV23" s="124"/>
      <c r="MYW23" s="124"/>
      <c r="MYX23" s="124"/>
      <c r="MYY23" s="124"/>
      <c r="MYZ23" s="124"/>
      <c r="MZA23" s="124"/>
      <c r="MZB23" s="124"/>
      <c r="MZC23" s="124"/>
      <c r="MZD23" s="124"/>
      <c r="MZE23" s="124"/>
      <c r="MZF23" s="124"/>
      <c r="MZG23" s="124"/>
      <c r="MZH23" s="124"/>
      <c r="MZI23" s="124"/>
      <c r="MZJ23" s="124"/>
      <c r="MZK23" s="124"/>
      <c r="MZL23" s="124"/>
      <c r="MZM23" s="124"/>
      <c r="MZN23" s="124"/>
      <c r="MZO23" s="124"/>
      <c r="MZP23" s="124"/>
      <c r="MZQ23" s="124"/>
      <c r="MZR23" s="124"/>
      <c r="MZS23" s="124"/>
      <c r="MZT23" s="124"/>
      <c r="MZU23" s="124"/>
      <c r="MZV23" s="124"/>
      <c r="MZW23" s="124"/>
      <c r="MZX23" s="124"/>
      <c r="MZY23" s="124"/>
      <c r="MZZ23" s="124"/>
      <c r="NAA23" s="124"/>
      <c r="NAB23" s="124"/>
      <c r="NAC23" s="124"/>
      <c r="NAD23" s="124"/>
      <c r="NAE23" s="124"/>
      <c r="NAF23" s="124"/>
      <c r="NAG23" s="124"/>
      <c r="NAH23" s="124"/>
      <c r="NAI23" s="124"/>
      <c r="NAJ23" s="124"/>
      <c r="NAK23" s="124"/>
      <c r="NAL23" s="124"/>
      <c r="NAM23" s="124"/>
      <c r="NAN23" s="124"/>
      <c r="NAO23" s="124"/>
      <c r="NAP23" s="124"/>
      <c r="NAQ23" s="124"/>
      <c r="NAR23" s="124"/>
      <c r="NAS23" s="124"/>
      <c r="NAT23" s="124"/>
      <c r="NAU23" s="124"/>
      <c r="NAV23" s="124"/>
      <c r="NAW23" s="124"/>
      <c r="NAX23" s="124"/>
      <c r="NAY23" s="124"/>
      <c r="NAZ23" s="124"/>
      <c r="NBA23" s="124"/>
      <c r="NBB23" s="124"/>
      <c r="NBC23" s="124"/>
      <c r="NBD23" s="124"/>
      <c r="NBE23" s="124"/>
      <c r="NBF23" s="124"/>
      <c r="NBG23" s="124"/>
      <c r="NBH23" s="124"/>
      <c r="NBI23" s="124"/>
      <c r="NBJ23" s="124"/>
      <c r="NBK23" s="124"/>
      <c r="NBL23" s="124"/>
      <c r="NBM23" s="124"/>
      <c r="NBN23" s="124"/>
      <c r="NBO23" s="124"/>
      <c r="NBP23" s="124"/>
      <c r="NBQ23" s="124"/>
      <c r="NBR23" s="124"/>
      <c r="NBS23" s="124"/>
      <c r="NBT23" s="124"/>
      <c r="NBU23" s="124"/>
      <c r="NBV23" s="124"/>
      <c r="NBW23" s="124"/>
      <c r="NBX23" s="124"/>
      <c r="NBY23" s="124"/>
      <c r="NBZ23" s="124"/>
      <c r="NCA23" s="124"/>
      <c r="NCB23" s="124"/>
      <c r="NCC23" s="124"/>
      <c r="NCD23" s="124"/>
      <c r="NCE23" s="124"/>
      <c r="NCF23" s="124"/>
      <c r="NCG23" s="124"/>
      <c r="NCH23" s="124"/>
      <c r="NCI23" s="124"/>
      <c r="NCJ23" s="124"/>
      <c r="NCK23" s="124"/>
      <c r="NCL23" s="124"/>
      <c r="NCM23" s="124"/>
      <c r="NCN23" s="124"/>
      <c r="NCO23" s="124"/>
      <c r="NCP23" s="124"/>
      <c r="NCQ23" s="124"/>
      <c r="NCR23" s="124"/>
      <c r="NCS23" s="124"/>
      <c r="NCT23" s="124"/>
      <c r="NCU23" s="124"/>
      <c r="NCV23" s="124"/>
      <c r="NCW23" s="124"/>
      <c r="NCX23" s="124"/>
      <c r="NCY23" s="124"/>
      <c r="NCZ23" s="124"/>
      <c r="NDA23" s="124"/>
      <c r="NDB23" s="124"/>
      <c r="NDC23" s="124"/>
      <c r="NDD23" s="124"/>
      <c r="NDE23" s="124"/>
      <c r="NDF23" s="124"/>
      <c r="NDG23" s="124"/>
      <c r="NDH23" s="124"/>
      <c r="NDI23" s="124"/>
      <c r="NDJ23" s="124"/>
      <c r="NDK23" s="124"/>
      <c r="NDL23" s="124"/>
      <c r="NDM23" s="124"/>
      <c r="NDN23" s="124"/>
      <c r="NDO23" s="124"/>
      <c r="NDP23" s="124"/>
      <c r="NDQ23" s="124"/>
      <c r="NDR23" s="124"/>
      <c r="NDS23" s="124"/>
      <c r="NDT23" s="124"/>
      <c r="NDU23" s="124"/>
      <c r="NDV23" s="124"/>
      <c r="NDW23" s="124"/>
      <c r="NDX23" s="124"/>
      <c r="NDY23" s="124"/>
      <c r="NDZ23" s="124"/>
      <c r="NEA23" s="124"/>
      <c r="NEB23" s="124"/>
      <c r="NEC23" s="124"/>
      <c r="NED23" s="124"/>
      <c r="NEE23" s="124"/>
      <c r="NEF23" s="124"/>
      <c r="NEG23" s="124"/>
      <c r="NEH23" s="124"/>
      <c r="NEI23" s="124"/>
      <c r="NEJ23" s="124"/>
      <c r="NEK23" s="124"/>
      <c r="NEL23" s="124"/>
      <c r="NEM23" s="124"/>
      <c r="NEN23" s="124"/>
      <c r="NEO23" s="124"/>
      <c r="NEP23" s="124"/>
      <c r="NEQ23" s="124"/>
      <c r="NER23" s="124"/>
      <c r="NES23" s="124"/>
      <c r="NET23" s="124"/>
      <c r="NEU23" s="124"/>
      <c r="NEV23" s="124"/>
      <c r="NEW23" s="124"/>
      <c r="NEX23" s="124"/>
      <c r="NEY23" s="124"/>
      <c r="NEZ23" s="124"/>
      <c r="NFA23" s="124"/>
      <c r="NFB23" s="124"/>
      <c r="NFC23" s="124"/>
      <c r="NFD23" s="124"/>
      <c r="NFE23" s="124"/>
      <c r="NFF23" s="124"/>
      <c r="NFG23" s="124"/>
      <c r="NFH23" s="124"/>
      <c r="NFI23" s="124"/>
      <c r="NFJ23" s="124"/>
      <c r="NFK23" s="124"/>
      <c r="NFL23" s="124"/>
      <c r="NFM23" s="124"/>
      <c r="NFN23" s="124"/>
      <c r="NFO23" s="124"/>
      <c r="NFP23" s="124"/>
      <c r="NFQ23" s="124"/>
      <c r="NFR23" s="124"/>
      <c r="NFS23" s="124"/>
      <c r="NFT23" s="124"/>
      <c r="NFU23" s="124"/>
      <c r="NFV23" s="124"/>
      <c r="NFW23" s="124"/>
      <c r="NFX23" s="124"/>
      <c r="NFY23" s="124"/>
      <c r="NFZ23" s="124"/>
      <c r="NGA23" s="124"/>
      <c r="NGB23" s="124"/>
      <c r="NGC23" s="124"/>
      <c r="NGD23" s="124"/>
      <c r="NGE23" s="124"/>
      <c r="NGF23" s="124"/>
      <c r="NGG23" s="124"/>
      <c r="NGH23" s="124"/>
      <c r="NGI23" s="124"/>
      <c r="NGJ23" s="124"/>
      <c r="NGK23" s="124"/>
      <c r="NGL23" s="124"/>
      <c r="NGM23" s="124"/>
      <c r="NGN23" s="124"/>
      <c r="NGO23" s="124"/>
      <c r="NGP23" s="124"/>
      <c r="NGQ23" s="124"/>
      <c r="NGR23" s="124"/>
      <c r="NGS23" s="124"/>
      <c r="NGT23" s="124"/>
      <c r="NGU23" s="124"/>
      <c r="NGV23" s="124"/>
      <c r="NGW23" s="124"/>
      <c r="NGX23" s="124"/>
      <c r="NGY23" s="124"/>
      <c r="NGZ23" s="124"/>
      <c r="NHA23" s="124"/>
      <c r="NHB23" s="124"/>
      <c r="NHC23" s="124"/>
      <c r="NHD23" s="124"/>
      <c r="NHE23" s="124"/>
      <c r="NHF23" s="124"/>
      <c r="NHG23" s="124"/>
      <c r="NHH23" s="124"/>
      <c r="NHI23" s="124"/>
      <c r="NHJ23" s="124"/>
      <c r="NHK23" s="124"/>
      <c r="NHL23" s="124"/>
      <c r="NHM23" s="124"/>
      <c r="NHN23" s="124"/>
      <c r="NHO23" s="124"/>
      <c r="NHP23" s="124"/>
      <c r="NHQ23" s="124"/>
      <c r="NHR23" s="124"/>
      <c r="NHS23" s="124"/>
      <c r="NHT23" s="124"/>
      <c r="NHU23" s="124"/>
      <c r="NHV23" s="124"/>
      <c r="NHW23" s="124"/>
      <c r="NHX23" s="124"/>
      <c r="NHY23" s="124"/>
      <c r="NHZ23" s="124"/>
      <c r="NIA23" s="124"/>
      <c r="NIB23" s="124"/>
      <c r="NIC23" s="124"/>
      <c r="NID23" s="124"/>
      <c r="NIE23" s="124"/>
      <c r="NIF23" s="124"/>
      <c r="NIG23" s="124"/>
      <c r="NIH23" s="124"/>
      <c r="NII23" s="124"/>
      <c r="NIJ23" s="124"/>
      <c r="NIK23" s="124"/>
      <c r="NIL23" s="124"/>
      <c r="NIM23" s="124"/>
      <c r="NIN23" s="124"/>
      <c r="NIO23" s="124"/>
      <c r="NIP23" s="124"/>
      <c r="NIQ23" s="124"/>
      <c r="NIR23" s="124"/>
      <c r="NIS23" s="124"/>
      <c r="NIT23" s="124"/>
      <c r="NIU23" s="124"/>
      <c r="NIV23" s="124"/>
      <c r="NIW23" s="124"/>
      <c r="NIX23" s="124"/>
      <c r="NIY23" s="124"/>
      <c r="NIZ23" s="124"/>
      <c r="NJA23" s="124"/>
      <c r="NJB23" s="124"/>
      <c r="NJC23" s="124"/>
      <c r="NJD23" s="124"/>
      <c r="NJE23" s="124"/>
      <c r="NJF23" s="124"/>
      <c r="NJG23" s="124"/>
      <c r="NJH23" s="124"/>
      <c r="NJI23" s="124"/>
      <c r="NJJ23" s="124"/>
      <c r="NJK23" s="124"/>
      <c r="NJL23" s="124"/>
      <c r="NJM23" s="124"/>
      <c r="NJN23" s="124"/>
      <c r="NJO23" s="124"/>
      <c r="NJP23" s="124"/>
      <c r="NJQ23" s="124"/>
      <c r="NJR23" s="124"/>
      <c r="NJS23" s="124"/>
      <c r="NJT23" s="124"/>
      <c r="NJU23" s="124"/>
      <c r="NJV23" s="124"/>
      <c r="NJW23" s="124"/>
      <c r="NJX23" s="124"/>
      <c r="NJY23" s="124"/>
      <c r="NJZ23" s="124"/>
      <c r="NKA23" s="124"/>
      <c r="NKB23" s="124"/>
      <c r="NKC23" s="124"/>
      <c r="NKD23" s="124"/>
      <c r="NKE23" s="124"/>
      <c r="NKF23" s="124"/>
      <c r="NKG23" s="124"/>
      <c r="NKH23" s="124"/>
      <c r="NKI23" s="124"/>
      <c r="NKJ23" s="124"/>
      <c r="NKK23" s="124"/>
      <c r="NKL23" s="124"/>
      <c r="NKM23" s="124"/>
      <c r="NKN23" s="124"/>
      <c r="NKO23" s="124"/>
      <c r="NKP23" s="124"/>
      <c r="NKQ23" s="124"/>
      <c r="NKR23" s="124"/>
      <c r="NKS23" s="124"/>
      <c r="NKT23" s="124"/>
      <c r="NKU23" s="124"/>
      <c r="NKV23" s="124"/>
      <c r="NKW23" s="124"/>
      <c r="NKX23" s="124"/>
      <c r="NKY23" s="124"/>
      <c r="NKZ23" s="124"/>
      <c r="NLA23" s="124"/>
      <c r="NLB23" s="124"/>
      <c r="NLC23" s="124"/>
      <c r="NLD23" s="124"/>
      <c r="NLE23" s="124"/>
      <c r="NLF23" s="124"/>
      <c r="NLG23" s="124"/>
      <c r="NLH23" s="124"/>
      <c r="NLI23" s="124"/>
      <c r="NLJ23" s="124"/>
      <c r="NLK23" s="124"/>
      <c r="NLL23" s="124"/>
      <c r="NLM23" s="124"/>
      <c r="NLN23" s="124"/>
      <c r="NLO23" s="124"/>
      <c r="NLP23" s="124"/>
      <c r="NLQ23" s="124"/>
      <c r="NLR23" s="124"/>
      <c r="NLS23" s="124"/>
      <c r="NLT23" s="124"/>
      <c r="NLU23" s="124"/>
      <c r="NLV23" s="124"/>
      <c r="NLW23" s="124"/>
      <c r="NLX23" s="124"/>
      <c r="NLY23" s="124"/>
      <c r="NLZ23" s="124"/>
      <c r="NMA23" s="124"/>
      <c r="NMB23" s="124"/>
      <c r="NMC23" s="124"/>
      <c r="NMD23" s="124"/>
      <c r="NME23" s="124"/>
      <c r="NMF23" s="124"/>
      <c r="NMG23" s="124"/>
      <c r="NMH23" s="124"/>
      <c r="NMI23" s="124"/>
      <c r="NMJ23" s="124"/>
      <c r="NMK23" s="124"/>
      <c r="NML23" s="124"/>
      <c r="NMM23" s="124"/>
      <c r="NMN23" s="124"/>
      <c r="NMO23" s="124"/>
      <c r="NMP23" s="124"/>
      <c r="NMQ23" s="124"/>
      <c r="NMR23" s="124"/>
      <c r="NMS23" s="124"/>
      <c r="NMT23" s="124"/>
      <c r="NMU23" s="124"/>
      <c r="NMV23" s="124"/>
      <c r="NMW23" s="124"/>
      <c r="NMX23" s="124"/>
      <c r="NMY23" s="124"/>
      <c r="NMZ23" s="124"/>
      <c r="NNA23" s="124"/>
      <c r="NNB23" s="124"/>
      <c r="NNC23" s="124"/>
      <c r="NND23" s="124"/>
      <c r="NNE23" s="124"/>
      <c r="NNF23" s="124"/>
      <c r="NNG23" s="124"/>
      <c r="NNH23" s="124"/>
      <c r="NNI23" s="124"/>
      <c r="NNJ23" s="124"/>
      <c r="NNK23" s="124"/>
      <c r="NNL23" s="124"/>
      <c r="NNM23" s="124"/>
      <c r="NNN23" s="124"/>
      <c r="NNO23" s="124"/>
      <c r="NNP23" s="124"/>
      <c r="NNQ23" s="124"/>
      <c r="NNR23" s="124"/>
      <c r="NNS23" s="124"/>
      <c r="NNT23" s="124"/>
      <c r="NNU23" s="124"/>
      <c r="NNV23" s="124"/>
      <c r="NNW23" s="124"/>
      <c r="NNX23" s="124"/>
      <c r="NNY23" s="124"/>
      <c r="NNZ23" s="124"/>
      <c r="NOA23" s="124"/>
      <c r="NOB23" s="124"/>
      <c r="NOC23" s="124"/>
      <c r="NOD23" s="124"/>
      <c r="NOE23" s="124"/>
      <c r="NOF23" s="124"/>
      <c r="NOG23" s="124"/>
      <c r="NOH23" s="124"/>
      <c r="NOI23" s="124"/>
      <c r="NOJ23" s="124"/>
      <c r="NOK23" s="124"/>
      <c r="NOL23" s="124"/>
      <c r="NOM23" s="124"/>
      <c r="NON23" s="124"/>
      <c r="NOO23" s="124"/>
      <c r="NOP23" s="124"/>
      <c r="NOQ23" s="124"/>
      <c r="NOR23" s="124"/>
      <c r="NOS23" s="124"/>
      <c r="NOT23" s="124"/>
      <c r="NOU23" s="124"/>
      <c r="NOV23" s="124"/>
      <c r="NOW23" s="124"/>
      <c r="NOX23" s="124"/>
      <c r="NOY23" s="124"/>
      <c r="NOZ23" s="124"/>
      <c r="NPA23" s="124"/>
      <c r="NPB23" s="124"/>
      <c r="NPC23" s="124"/>
      <c r="NPD23" s="124"/>
      <c r="NPE23" s="124"/>
      <c r="NPF23" s="124"/>
      <c r="NPG23" s="124"/>
      <c r="NPH23" s="124"/>
      <c r="NPI23" s="124"/>
      <c r="NPJ23" s="124"/>
      <c r="NPK23" s="124"/>
      <c r="NPL23" s="124"/>
      <c r="NPM23" s="124"/>
      <c r="NPN23" s="124"/>
      <c r="NPO23" s="124"/>
      <c r="NPP23" s="124"/>
      <c r="NPQ23" s="124"/>
      <c r="NPR23" s="124"/>
      <c r="NPS23" s="124"/>
      <c r="NPT23" s="124"/>
      <c r="NPU23" s="124"/>
      <c r="NPV23" s="124"/>
      <c r="NPW23" s="124"/>
      <c r="NPX23" s="124"/>
      <c r="NPY23" s="124"/>
      <c r="NPZ23" s="124"/>
      <c r="NQA23" s="124"/>
      <c r="NQB23" s="124"/>
      <c r="NQC23" s="124"/>
      <c r="NQD23" s="124"/>
      <c r="NQE23" s="124"/>
      <c r="NQF23" s="124"/>
      <c r="NQG23" s="124"/>
      <c r="NQH23" s="124"/>
      <c r="NQI23" s="124"/>
      <c r="NQJ23" s="124"/>
      <c r="NQK23" s="124"/>
      <c r="NQL23" s="124"/>
      <c r="NQM23" s="124"/>
      <c r="NQN23" s="124"/>
      <c r="NQO23" s="124"/>
      <c r="NQP23" s="124"/>
      <c r="NQQ23" s="124"/>
      <c r="NQR23" s="124"/>
      <c r="NQS23" s="124"/>
      <c r="NQT23" s="124"/>
      <c r="NQU23" s="124"/>
      <c r="NQV23" s="124"/>
      <c r="NQW23" s="124"/>
      <c r="NQX23" s="124"/>
      <c r="NQY23" s="124"/>
      <c r="NQZ23" s="124"/>
      <c r="NRA23" s="124"/>
      <c r="NRB23" s="124"/>
      <c r="NRC23" s="124"/>
      <c r="NRD23" s="124"/>
      <c r="NRE23" s="124"/>
      <c r="NRF23" s="124"/>
      <c r="NRG23" s="124"/>
      <c r="NRH23" s="124"/>
      <c r="NRI23" s="124"/>
      <c r="NRJ23" s="124"/>
      <c r="NRK23" s="124"/>
      <c r="NRL23" s="124"/>
      <c r="NRM23" s="124"/>
      <c r="NRN23" s="124"/>
      <c r="NRO23" s="124"/>
      <c r="NRP23" s="124"/>
      <c r="NRQ23" s="124"/>
      <c r="NRR23" s="124"/>
      <c r="NRS23" s="124"/>
      <c r="NRT23" s="124"/>
      <c r="NRU23" s="124"/>
      <c r="NRV23" s="124"/>
      <c r="NRW23" s="124"/>
      <c r="NRX23" s="124"/>
      <c r="NRY23" s="124"/>
      <c r="NRZ23" s="124"/>
      <c r="NSA23" s="124"/>
      <c r="NSB23" s="124"/>
      <c r="NSC23" s="124"/>
      <c r="NSD23" s="124"/>
      <c r="NSE23" s="124"/>
      <c r="NSF23" s="124"/>
      <c r="NSG23" s="124"/>
      <c r="NSH23" s="124"/>
      <c r="NSI23" s="124"/>
      <c r="NSJ23" s="124"/>
      <c r="NSK23" s="124"/>
      <c r="NSL23" s="124"/>
      <c r="NSM23" s="124"/>
      <c r="NSN23" s="124"/>
      <c r="NSO23" s="124"/>
      <c r="NSP23" s="124"/>
      <c r="NSQ23" s="124"/>
      <c r="NSR23" s="124"/>
      <c r="NSS23" s="124"/>
      <c r="NST23" s="124"/>
      <c r="NSU23" s="124"/>
      <c r="NSV23" s="124"/>
      <c r="NSW23" s="124"/>
      <c r="NSX23" s="124"/>
      <c r="NSY23" s="124"/>
      <c r="NSZ23" s="124"/>
      <c r="NTA23" s="124"/>
      <c r="NTB23" s="124"/>
      <c r="NTC23" s="124"/>
      <c r="NTD23" s="124"/>
      <c r="NTE23" s="124"/>
      <c r="NTF23" s="124"/>
      <c r="NTG23" s="124"/>
      <c r="NTH23" s="124"/>
      <c r="NTI23" s="124"/>
      <c r="NTJ23" s="124"/>
      <c r="NTK23" s="124"/>
      <c r="NTL23" s="124"/>
      <c r="NTM23" s="124"/>
      <c r="NTN23" s="124"/>
      <c r="NTO23" s="124"/>
      <c r="NTP23" s="124"/>
      <c r="NTQ23" s="124"/>
      <c r="NTR23" s="124"/>
      <c r="NTS23" s="124"/>
      <c r="NTT23" s="124"/>
      <c r="NTU23" s="124"/>
      <c r="NTV23" s="124"/>
      <c r="NTW23" s="124"/>
      <c r="NTX23" s="124"/>
      <c r="NTY23" s="124"/>
      <c r="NTZ23" s="124"/>
      <c r="NUA23" s="124"/>
      <c r="NUB23" s="124"/>
      <c r="NUC23" s="124"/>
      <c r="NUD23" s="124"/>
      <c r="NUE23" s="124"/>
      <c r="NUF23" s="124"/>
      <c r="NUG23" s="124"/>
      <c r="NUH23" s="124"/>
      <c r="NUI23" s="124"/>
      <c r="NUJ23" s="124"/>
      <c r="NUK23" s="124"/>
      <c r="NUL23" s="124"/>
      <c r="NUM23" s="124"/>
      <c r="NUN23" s="124"/>
      <c r="NUO23" s="124"/>
      <c r="NUP23" s="124"/>
      <c r="NUQ23" s="124"/>
      <c r="NUR23" s="124"/>
      <c r="NUS23" s="124"/>
      <c r="NUT23" s="124"/>
      <c r="NUU23" s="124"/>
      <c r="NUV23" s="124"/>
      <c r="NUW23" s="124"/>
      <c r="NUX23" s="124"/>
      <c r="NUY23" s="124"/>
      <c r="NUZ23" s="124"/>
      <c r="NVA23" s="124"/>
      <c r="NVB23" s="124"/>
      <c r="NVC23" s="124"/>
      <c r="NVD23" s="124"/>
      <c r="NVE23" s="124"/>
      <c r="NVF23" s="124"/>
      <c r="NVG23" s="124"/>
      <c r="NVH23" s="124"/>
      <c r="NVI23" s="124"/>
      <c r="NVJ23" s="124"/>
      <c r="NVK23" s="124"/>
      <c r="NVL23" s="124"/>
      <c r="NVM23" s="124"/>
      <c r="NVN23" s="124"/>
      <c r="NVO23" s="124"/>
      <c r="NVP23" s="124"/>
      <c r="NVQ23" s="124"/>
      <c r="NVR23" s="124"/>
      <c r="NVS23" s="124"/>
      <c r="NVT23" s="124"/>
      <c r="NVU23" s="124"/>
      <c r="NVV23" s="124"/>
      <c r="NVW23" s="124"/>
      <c r="NVX23" s="124"/>
      <c r="NVY23" s="124"/>
      <c r="NVZ23" s="124"/>
      <c r="NWA23" s="124"/>
      <c r="NWB23" s="124"/>
      <c r="NWC23" s="124"/>
      <c r="NWD23" s="124"/>
      <c r="NWE23" s="124"/>
      <c r="NWF23" s="124"/>
      <c r="NWG23" s="124"/>
      <c r="NWH23" s="124"/>
      <c r="NWI23" s="124"/>
      <c r="NWJ23" s="124"/>
      <c r="NWK23" s="124"/>
      <c r="NWL23" s="124"/>
      <c r="NWM23" s="124"/>
      <c r="NWN23" s="124"/>
      <c r="NWO23" s="124"/>
      <c r="NWP23" s="124"/>
      <c r="NWQ23" s="124"/>
      <c r="NWR23" s="124"/>
      <c r="NWS23" s="124"/>
      <c r="NWT23" s="124"/>
      <c r="NWU23" s="124"/>
      <c r="NWV23" s="124"/>
      <c r="NWW23" s="124"/>
      <c r="NWX23" s="124"/>
      <c r="NWY23" s="124"/>
      <c r="NWZ23" s="124"/>
      <c r="NXA23" s="124"/>
      <c r="NXB23" s="124"/>
      <c r="NXC23" s="124"/>
      <c r="NXD23" s="124"/>
      <c r="NXE23" s="124"/>
      <c r="NXF23" s="124"/>
      <c r="NXG23" s="124"/>
      <c r="NXH23" s="124"/>
      <c r="NXI23" s="124"/>
      <c r="NXJ23" s="124"/>
      <c r="NXK23" s="124"/>
      <c r="NXL23" s="124"/>
      <c r="NXM23" s="124"/>
      <c r="NXN23" s="124"/>
      <c r="NXO23" s="124"/>
      <c r="NXP23" s="124"/>
      <c r="NXQ23" s="124"/>
      <c r="NXR23" s="124"/>
      <c r="NXS23" s="124"/>
      <c r="NXT23" s="124"/>
      <c r="NXU23" s="124"/>
      <c r="NXV23" s="124"/>
      <c r="NXW23" s="124"/>
      <c r="NXX23" s="124"/>
      <c r="NXY23" s="124"/>
      <c r="NXZ23" s="124"/>
      <c r="NYA23" s="124"/>
      <c r="NYB23" s="124"/>
      <c r="NYC23" s="124"/>
      <c r="NYD23" s="124"/>
      <c r="NYE23" s="124"/>
      <c r="NYF23" s="124"/>
      <c r="NYG23" s="124"/>
      <c r="NYH23" s="124"/>
      <c r="NYI23" s="124"/>
      <c r="NYJ23" s="124"/>
      <c r="NYK23" s="124"/>
      <c r="NYL23" s="124"/>
      <c r="NYM23" s="124"/>
      <c r="NYN23" s="124"/>
      <c r="NYO23" s="124"/>
      <c r="NYP23" s="124"/>
      <c r="NYQ23" s="124"/>
      <c r="NYR23" s="124"/>
      <c r="NYS23" s="124"/>
      <c r="NYT23" s="124"/>
      <c r="NYU23" s="124"/>
      <c r="NYV23" s="124"/>
      <c r="NYW23" s="124"/>
      <c r="NYX23" s="124"/>
      <c r="NYY23" s="124"/>
      <c r="NYZ23" s="124"/>
      <c r="NZA23" s="124"/>
      <c r="NZB23" s="124"/>
      <c r="NZC23" s="124"/>
      <c r="NZD23" s="124"/>
      <c r="NZE23" s="124"/>
      <c r="NZF23" s="124"/>
      <c r="NZG23" s="124"/>
      <c r="NZH23" s="124"/>
      <c r="NZI23" s="124"/>
      <c r="NZJ23" s="124"/>
      <c r="NZK23" s="124"/>
      <c r="NZL23" s="124"/>
      <c r="NZM23" s="124"/>
      <c r="NZN23" s="124"/>
      <c r="NZO23" s="124"/>
      <c r="NZP23" s="124"/>
      <c r="NZQ23" s="124"/>
      <c r="NZR23" s="124"/>
      <c r="NZS23" s="124"/>
      <c r="NZT23" s="124"/>
      <c r="NZU23" s="124"/>
      <c r="NZV23" s="124"/>
      <c r="NZW23" s="124"/>
      <c r="NZX23" s="124"/>
      <c r="NZY23" s="124"/>
      <c r="NZZ23" s="124"/>
      <c r="OAA23" s="124"/>
      <c r="OAB23" s="124"/>
      <c r="OAC23" s="124"/>
      <c r="OAD23" s="124"/>
      <c r="OAE23" s="124"/>
      <c r="OAF23" s="124"/>
      <c r="OAG23" s="124"/>
      <c r="OAH23" s="124"/>
      <c r="OAI23" s="124"/>
      <c r="OAJ23" s="124"/>
      <c r="OAK23" s="124"/>
      <c r="OAL23" s="124"/>
      <c r="OAM23" s="124"/>
      <c r="OAN23" s="124"/>
      <c r="OAO23" s="124"/>
      <c r="OAP23" s="124"/>
      <c r="OAQ23" s="124"/>
      <c r="OAR23" s="124"/>
      <c r="OAS23" s="124"/>
      <c r="OAT23" s="124"/>
      <c r="OAU23" s="124"/>
      <c r="OAV23" s="124"/>
      <c r="OAW23" s="124"/>
      <c r="OAX23" s="124"/>
      <c r="OAY23" s="124"/>
      <c r="OAZ23" s="124"/>
      <c r="OBA23" s="124"/>
      <c r="OBB23" s="124"/>
      <c r="OBC23" s="124"/>
      <c r="OBD23" s="124"/>
      <c r="OBE23" s="124"/>
      <c r="OBF23" s="124"/>
      <c r="OBG23" s="124"/>
      <c r="OBH23" s="124"/>
      <c r="OBI23" s="124"/>
      <c r="OBJ23" s="124"/>
      <c r="OBK23" s="124"/>
      <c r="OBL23" s="124"/>
      <c r="OBM23" s="124"/>
      <c r="OBN23" s="124"/>
      <c r="OBO23" s="124"/>
      <c r="OBP23" s="124"/>
      <c r="OBQ23" s="124"/>
      <c r="OBR23" s="124"/>
      <c r="OBS23" s="124"/>
      <c r="OBT23" s="124"/>
      <c r="OBU23" s="124"/>
      <c r="OBV23" s="124"/>
      <c r="OBW23" s="124"/>
      <c r="OBX23" s="124"/>
      <c r="OBY23" s="124"/>
      <c r="OBZ23" s="124"/>
      <c r="OCA23" s="124"/>
      <c r="OCB23" s="124"/>
      <c r="OCC23" s="124"/>
      <c r="OCD23" s="124"/>
      <c r="OCE23" s="124"/>
      <c r="OCF23" s="124"/>
      <c r="OCG23" s="124"/>
      <c r="OCH23" s="124"/>
      <c r="OCI23" s="124"/>
      <c r="OCJ23" s="124"/>
      <c r="OCK23" s="124"/>
      <c r="OCL23" s="124"/>
      <c r="OCM23" s="124"/>
      <c r="OCN23" s="124"/>
      <c r="OCO23" s="124"/>
      <c r="OCP23" s="124"/>
      <c r="OCQ23" s="124"/>
      <c r="OCR23" s="124"/>
      <c r="OCS23" s="124"/>
      <c r="OCT23" s="124"/>
      <c r="OCU23" s="124"/>
      <c r="OCV23" s="124"/>
      <c r="OCW23" s="124"/>
      <c r="OCX23" s="124"/>
      <c r="OCY23" s="124"/>
      <c r="OCZ23" s="124"/>
      <c r="ODA23" s="124"/>
      <c r="ODB23" s="124"/>
      <c r="ODC23" s="124"/>
      <c r="ODD23" s="124"/>
      <c r="ODE23" s="124"/>
      <c r="ODF23" s="124"/>
      <c r="ODG23" s="124"/>
      <c r="ODH23" s="124"/>
      <c r="ODI23" s="124"/>
      <c r="ODJ23" s="124"/>
      <c r="ODK23" s="124"/>
      <c r="ODL23" s="124"/>
      <c r="ODM23" s="124"/>
      <c r="ODN23" s="124"/>
      <c r="ODO23" s="124"/>
      <c r="ODP23" s="124"/>
      <c r="ODQ23" s="124"/>
      <c r="ODR23" s="124"/>
      <c r="ODS23" s="124"/>
      <c r="ODT23" s="124"/>
      <c r="ODU23" s="124"/>
      <c r="ODV23" s="124"/>
      <c r="ODW23" s="124"/>
      <c r="ODX23" s="124"/>
      <c r="ODY23" s="124"/>
      <c r="ODZ23" s="124"/>
      <c r="OEA23" s="124"/>
      <c r="OEB23" s="124"/>
      <c r="OEC23" s="124"/>
      <c r="OED23" s="124"/>
      <c r="OEE23" s="124"/>
      <c r="OEF23" s="124"/>
      <c r="OEG23" s="124"/>
      <c r="OEH23" s="124"/>
      <c r="OEI23" s="124"/>
      <c r="OEJ23" s="124"/>
      <c r="OEK23" s="124"/>
      <c r="OEL23" s="124"/>
      <c r="OEM23" s="124"/>
      <c r="OEN23" s="124"/>
      <c r="OEO23" s="124"/>
      <c r="OEP23" s="124"/>
      <c r="OEQ23" s="124"/>
      <c r="OER23" s="124"/>
      <c r="OES23" s="124"/>
      <c r="OET23" s="124"/>
      <c r="OEU23" s="124"/>
      <c r="OEV23" s="124"/>
      <c r="OEW23" s="124"/>
      <c r="OEX23" s="124"/>
      <c r="OEY23" s="124"/>
      <c r="OEZ23" s="124"/>
      <c r="OFA23" s="124"/>
      <c r="OFB23" s="124"/>
      <c r="OFC23" s="124"/>
      <c r="OFD23" s="124"/>
      <c r="OFE23" s="124"/>
      <c r="OFF23" s="124"/>
      <c r="OFG23" s="124"/>
      <c r="OFH23" s="124"/>
      <c r="OFI23" s="124"/>
      <c r="OFJ23" s="124"/>
      <c r="OFK23" s="124"/>
      <c r="OFL23" s="124"/>
      <c r="OFM23" s="124"/>
      <c r="OFN23" s="124"/>
      <c r="OFO23" s="124"/>
      <c r="OFP23" s="124"/>
      <c r="OFQ23" s="124"/>
      <c r="OFR23" s="124"/>
      <c r="OFS23" s="124"/>
      <c r="OFT23" s="124"/>
      <c r="OFU23" s="124"/>
      <c r="OFV23" s="124"/>
      <c r="OFW23" s="124"/>
      <c r="OFX23" s="124"/>
      <c r="OFY23" s="124"/>
      <c r="OFZ23" s="124"/>
      <c r="OGA23" s="124"/>
      <c r="OGB23" s="124"/>
      <c r="OGC23" s="124"/>
      <c r="OGD23" s="124"/>
      <c r="OGE23" s="124"/>
      <c r="OGF23" s="124"/>
      <c r="OGG23" s="124"/>
      <c r="OGH23" s="124"/>
      <c r="OGI23" s="124"/>
      <c r="OGJ23" s="124"/>
      <c r="OGK23" s="124"/>
      <c r="OGL23" s="124"/>
      <c r="OGM23" s="124"/>
      <c r="OGN23" s="124"/>
      <c r="OGO23" s="124"/>
      <c r="OGP23" s="124"/>
      <c r="OGQ23" s="124"/>
      <c r="OGR23" s="124"/>
      <c r="OGS23" s="124"/>
      <c r="OGT23" s="124"/>
      <c r="OGU23" s="124"/>
      <c r="OGV23" s="124"/>
      <c r="OGW23" s="124"/>
      <c r="OGX23" s="124"/>
      <c r="OGY23" s="124"/>
      <c r="OGZ23" s="124"/>
      <c r="OHA23" s="124"/>
      <c r="OHB23" s="124"/>
      <c r="OHC23" s="124"/>
      <c r="OHD23" s="124"/>
      <c r="OHE23" s="124"/>
      <c r="OHF23" s="124"/>
      <c r="OHG23" s="124"/>
      <c r="OHH23" s="124"/>
      <c r="OHI23" s="124"/>
      <c r="OHJ23" s="124"/>
      <c r="OHK23" s="124"/>
      <c r="OHL23" s="124"/>
      <c r="OHM23" s="124"/>
      <c r="OHN23" s="124"/>
      <c r="OHO23" s="124"/>
      <c r="OHP23" s="124"/>
      <c r="OHQ23" s="124"/>
      <c r="OHR23" s="124"/>
      <c r="OHS23" s="124"/>
      <c r="OHT23" s="124"/>
      <c r="OHU23" s="124"/>
      <c r="OHV23" s="124"/>
      <c r="OHW23" s="124"/>
      <c r="OHX23" s="124"/>
      <c r="OHY23" s="124"/>
      <c r="OHZ23" s="124"/>
      <c r="OIA23" s="124"/>
      <c r="OIB23" s="124"/>
      <c r="OIC23" s="124"/>
      <c r="OID23" s="124"/>
      <c r="OIE23" s="124"/>
      <c r="OIF23" s="124"/>
      <c r="OIG23" s="124"/>
      <c r="OIH23" s="124"/>
      <c r="OII23" s="124"/>
      <c r="OIJ23" s="124"/>
      <c r="OIK23" s="124"/>
      <c r="OIL23" s="124"/>
      <c r="OIM23" s="124"/>
      <c r="OIN23" s="124"/>
      <c r="OIO23" s="124"/>
      <c r="OIP23" s="124"/>
      <c r="OIQ23" s="124"/>
      <c r="OIR23" s="124"/>
      <c r="OIS23" s="124"/>
      <c r="OIT23" s="124"/>
      <c r="OIU23" s="124"/>
      <c r="OIV23" s="124"/>
      <c r="OIW23" s="124"/>
      <c r="OIX23" s="124"/>
      <c r="OIY23" s="124"/>
      <c r="OIZ23" s="124"/>
      <c r="OJA23" s="124"/>
      <c r="OJB23" s="124"/>
      <c r="OJC23" s="124"/>
      <c r="OJD23" s="124"/>
      <c r="OJE23" s="124"/>
      <c r="OJF23" s="124"/>
      <c r="OJG23" s="124"/>
      <c r="OJH23" s="124"/>
      <c r="OJI23" s="124"/>
      <c r="OJJ23" s="124"/>
      <c r="OJK23" s="124"/>
      <c r="OJL23" s="124"/>
      <c r="OJM23" s="124"/>
      <c r="OJN23" s="124"/>
      <c r="OJO23" s="124"/>
      <c r="OJP23" s="124"/>
      <c r="OJQ23" s="124"/>
      <c r="OJR23" s="124"/>
      <c r="OJS23" s="124"/>
      <c r="OJT23" s="124"/>
      <c r="OJU23" s="124"/>
      <c r="OJV23" s="124"/>
      <c r="OJW23" s="124"/>
      <c r="OJX23" s="124"/>
      <c r="OJY23" s="124"/>
      <c r="OJZ23" s="124"/>
      <c r="OKA23" s="124"/>
      <c r="OKB23" s="124"/>
      <c r="OKC23" s="124"/>
      <c r="OKD23" s="124"/>
      <c r="OKE23" s="124"/>
      <c r="OKF23" s="124"/>
      <c r="OKG23" s="124"/>
      <c r="OKH23" s="124"/>
      <c r="OKI23" s="124"/>
      <c r="OKJ23" s="124"/>
      <c r="OKK23" s="124"/>
      <c r="OKL23" s="124"/>
      <c r="OKM23" s="124"/>
      <c r="OKN23" s="124"/>
      <c r="OKO23" s="124"/>
      <c r="OKP23" s="124"/>
      <c r="OKQ23" s="124"/>
      <c r="OKR23" s="124"/>
      <c r="OKS23" s="124"/>
      <c r="OKT23" s="124"/>
      <c r="OKU23" s="124"/>
      <c r="OKV23" s="124"/>
      <c r="OKW23" s="124"/>
      <c r="OKX23" s="124"/>
      <c r="OKY23" s="124"/>
      <c r="OKZ23" s="124"/>
      <c r="OLA23" s="124"/>
      <c r="OLB23" s="124"/>
      <c r="OLC23" s="124"/>
      <c r="OLD23" s="124"/>
      <c r="OLE23" s="124"/>
      <c r="OLF23" s="124"/>
      <c r="OLG23" s="124"/>
      <c r="OLH23" s="124"/>
      <c r="OLI23" s="124"/>
      <c r="OLJ23" s="124"/>
      <c r="OLK23" s="124"/>
      <c r="OLL23" s="124"/>
      <c r="OLM23" s="124"/>
      <c r="OLN23" s="124"/>
      <c r="OLO23" s="124"/>
      <c r="OLP23" s="124"/>
      <c r="OLQ23" s="124"/>
      <c r="OLR23" s="124"/>
      <c r="OLS23" s="124"/>
      <c r="OLT23" s="124"/>
      <c r="OLU23" s="124"/>
      <c r="OLV23" s="124"/>
      <c r="OLW23" s="124"/>
      <c r="OLX23" s="124"/>
      <c r="OLY23" s="124"/>
      <c r="OLZ23" s="124"/>
      <c r="OMA23" s="124"/>
      <c r="OMB23" s="124"/>
      <c r="OMC23" s="124"/>
      <c r="OMD23" s="124"/>
      <c r="OME23" s="124"/>
      <c r="OMF23" s="124"/>
      <c r="OMG23" s="124"/>
      <c r="OMH23" s="124"/>
      <c r="OMI23" s="124"/>
      <c r="OMJ23" s="124"/>
      <c r="OMK23" s="124"/>
      <c r="OML23" s="124"/>
      <c r="OMM23" s="124"/>
      <c r="OMN23" s="124"/>
      <c r="OMO23" s="124"/>
      <c r="OMP23" s="124"/>
      <c r="OMQ23" s="124"/>
      <c r="OMR23" s="124"/>
      <c r="OMS23" s="124"/>
      <c r="OMT23" s="124"/>
      <c r="OMU23" s="124"/>
      <c r="OMV23" s="124"/>
      <c r="OMW23" s="124"/>
      <c r="OMX23" s="124"/>
      <c r="OMY23" s="124"/>
      <c r="OMZ23" s="124"/>
      <c r="ONA23" s="124"/>
      <c r="ONB23" s="124"/>
      <c r="ONC23" s="124"/>
      <c r="OND23" s="124"/>
      <c r="ONE23" s="124"/>
      <c r="ONF23" s="124"/>
      <c r="ONG23" s="124"/>
      <c r="ONH23" s="124"/>
      <c r="ONI23" s="124"/>
      <c r="ONJ23" s="124"/>
      <c r="ONK23" s="124"/>
      <c r="ONL23" s="124"/>
      <c r="ONM23" s="124"/>
      <c r="ONN23" s="124"/>
      <c r="ONO23" s="124"/>
      <c r="ONP23" s="124"/>
      <c r="ONQ23" s="124"/>
      <c r="ONR23" s="124"/>
      <c r="ONS23" s="124"/>
      <c r="ONT23" s="124"/>
      <c r="ONU23" s="124"/>
      <c r="ONV23" s="124"/>
      <c r="ONW23" s="124"/>
      <c r="ONX23" s="124"/>
      <c r="ONY23" s="124"/>
      <c r="ONZ23" s="124"/>
      <c r="OOA23" s="124"/>
      <c r="OOB23" s="124"/>
      <c r="OOC23" s="124"/>
      <c r="OOD23" s="124"/>
      <c r="OOE23" s="124"/>
      <c r="OOF23" s="124"/>
      <c r="OOG23" s="124"/>
      <c r="OOH23" s="124"/>
      <c r="OOI23" s="124"/>
      <c r="OOJ23" s="124"/>
      <c r="OOK23" s="124"/>
      <c r="OOL23" s="124"/>
      <c r="OOM23" s="124"/>
      <c r="OON23" s="124"/>
      <c r="OOO23" s="124"/>
      <c r="OOP23" s="124"/>
      <c r="OOQ23" s="124"/>
      <c r="OOR23" s="124"/>
      <c r="OOS23" s="124"/>
      <c r="OOT23" s="124"/>
      <c r="OOU23" s="124"/>
      <c r="OOV23" s="124"/>
      <c r="OOW23" s="124"/>
      <c r="OOX23" s="124"/>
      <c r="OOY23" s="124"/>
      <c r="OOZ23" s="124"/>
      <c r="OPA23" s="124"/>
      <c r="OPB23" s="124"/>
      <c r="OPC23" s="124"/>
      <c r="OPD23" s="124"/>
      <c r="OPE23" s="124"/>
      <c r="OPF23" s="124"/>
      <c r="OPG23" s="124"/>
      <c r="OPH23" s="124"/>
      <c r="OPI23" s="124"/>
      <c r="OPJ23" s="124"/>
      <c r="OPK23" s="124"/>
      <c r="OPL23" s="124"/>
      <c r="OPM23" s="124"/>
      <c r="OPN23" s="124"/>
      <c r="OPO23" s="124"/>
      <c r="OPP23" s="124"/>
      <c r="OPQ23" s="124"/>
      <c r="OPR23" s="124"/>
      <c r="OPS23" s="124"/>
      <c r="OPT23" s="124"/>
      <c r="OPU23" s="124"/>
      <c r="OPV23" s="124"/>
      <c r="OPW23" s="124"/>
      <c r="OPX23" s="124"/>
      <c r="OPY23" s="124"/>
      <c r="OPZ23" s="124"/>
      <c r="OQA23" s="124"/>
      <c r="OQB23" s="124"/>
      <c r="OQC23" s="124"/>
      <c r="OQD23" s="124"/>
      <c r="OQE23" s="124"/>
      <c r="OQF23" s="124"/>
      <c r="OQG23" s="124"/>
      <c r="OQH23" s="124"/>
      <c r="OQI23" s="124"/>
      <c r="OQJ23" s="124"/>
      <c r="OQK23" s="124"/>
      <c r="OQL23" s="124"/>
      <c r="OQM23" s="124"/>
      <c r="OQN23" s="124"/>
      <c r="OQO23" s="124"/>
      <c r="OQP23" s="124"/>
      <c r="OQQ23" s="124"/>
      <c r="OQR23" s="124"/>
      <c r="OQS23" s="124"/>
      <c r="OQT23" s="124"/>
      <c r="OQU23" s="124"/>
      <c r="OQV23" s="124"/>
      <c r="OQW23" s="124"/>
      <c r="OQX23" s="124"/>
      <c r="OQY23" s="124"/>
      <c r="OQZ23" s="124"/>
      <c r="ORA23" s="124"/>
      <c r="ORB23" s="124"/>
      <c r="ORC23" s="124"/>
      <c r="ORD23" s="124"/>
      <c r="ORE23" s="124"/>
      <c r="ORF23" s="124"/>
      <c r="ORG23" s="124"/>
      <c r="ORH23" s="124"/>
      <c r="ORI23" s="124"/>
      <c r="ORJ23" s="124"/>
      <c r="ORK23" s="124"/>
      <c r="ORL23" s="124"/>
      <c r="ORM23" s="124"/>
      <c r="ORN23" s="124"/>
      <c r="ORO23" s="124"/>
      <c r="ORP23" s="124"/>
      <c r="ORQ23" s="124"/>
      <c r="ORR23" s="124"/>
      <c r="ORS23" s="124"/>
      <c r="ORT23" s="124"/>
      <c r="ORU23" s="124"/>
      <c r="ORV23" s="124"/>
      <c r="ORW23" s="124"/>
      <c r="ORX23" s="124"/>
      <c r="ORY23" s="124"/>
      <c r="ORZ23" s="124"/>
      <c r="OSA23" s="124"/>
      <c r="OSB23" s="124"/>
      <c r="OSC23" s="124"/>
      <c r="OSD23" s="124"/>
      <c r="OSE23" s="124"/>
      <c r="OSF23" s="124"/>
      <c r="OSG23" s="124"/>
      <c r="OSH23" s="124"/>
      <c r="OSI23" s="124"/>
      <c r="OSJ23" s="124"/>
      <c r="OSK23" s="124"/>
      <c r="OSL23" s="124"/>
      <c r="OSM23" s="124"/>
      <c r="OSN23" s="124"/>
      <c r="OSO23" s="124"/>
      <c r="OSP23" s="124"/>
      <c r="OSQ23" s="124"/>
      <c r="OSR23" s="124"/>
      <c r="OSS23" s="124"/>
      <c r="OST23" s="124"/>
      <c r="OSU23" s="124"/>
      <c r="OSV23" s="124"/>
      <c r="OSW23" s="124"/>
      <c r="OSX23" s="124"/>
      <c r="OSY23" s="124"/>
      <c r="OSZ23" s="124"/>
      <c r="OTA23" s="124"/>
      <c r="OTB23" s="124"/>
      <c r="OTC23" s="124"/>
      <c r="OTD23" s="124"/>
      <c r="OTE23" s="124"/>
      <c r="OTF23" s="124"/>
      <c r="OTG23" s="124"/>
      <c r="OTH23" s="124"/>
      <c r="OTI23" s="124"/>
      <c r="OTJ23" s="124"/>
      <c r="OTK23" s="124"/>
      <c r="OTL23" s="124"/>
      <c r="OTM23" s="124"/>
      <c r="OTN23" s="124"/>
      <c r="OTO23" s="124"/>
      <c r="OTP23" s="124"/>
      <c r="OTQ23" s="124"/>
      <c r="OTR23" s="124"/>
      <c r="OTS23" s="124"/>
      <c r="OTT23" s="124"/>
      <c r="OTU23" s="124"/>
      <c r="OTV23" s="124"/>
      <c r="OTW23" s="124"/>
      <c r="OTX23" s="124"/>
      <c r="OTY23" s="124"/>
      <c r="OTZ23" s="124"/>
      <c r="OUA23" s="124"/>
      <c r="OUB23" s="124"/>
      <c r="OUC23" s="124"/>
      <c r="OUD23" s="124"/>
      <c r="OUE23" s="124"/>
      <c r="OUF23" s="124"/>
      <c r="OUG23" s="124"/>
      <c r="OUH23" s="124"/>
      <c r="OUI23" s="124"/>
      <c r="OUJ23" s="124"/>
      <c r="OUK23" s="124"/>
      <c r="OUL23" s="124"/>
      <c r="OUM23" s="124"/>
      <c r="OUN23" s="124"/>
      <c r="OUO23" s="124"/>
      <c r="OUP23" s="124"/>
      <c r="OUQ23" s="124"/>
      <c r="OUR23" s="124"/>
      <c r="OUS23" s="124"/>
      <c r="OUT23" s="124"/>
      <c r="OUU23" s="124"/>
      <c r="OUV23" s="124"/>
      <c r="OUW23" s="124"/>
      <c r="OUX23" s="124"/>
      <c r="OUY23" s="124"/>
      <c r="OUZ23" s="124"/>
      <c r="OVA23" s="124"/>
      <c r="OVB23" s="124"/>
      <c r="OVC23" s="124"/>
      <c r="OVD23" s="124"/>
      <c r="OVE23" s="124"/>
      <c r="OVF23" s="124"/>
      <c r="OVG23" s="124"/>
      <c r="OVH23" s="124"/>
      <c r="OVI23" s="124"/>
      <c r="OVJ23" s="124"/>
      <c r="OVK23" s="124"/>
      <c r="OVL23" s="124"/>
      <c r="OVM23" s="124"/>
      <c r="OVN23" s="124"/>
      <c r="OVO23" s="124"/>
      <c r="OVP23" s="124"/>
      <c r="OVQ23" s="124"/>
      <c r="OVR23" s="124"/>
      <c r="OVS23" s="124"/>
      <c r="OVT23" s="124"/>
      <c r="OVU23" s="124"/>
      <c r="OVV23" s="124"/>
      <c r="OVW23" s="124"/>
      <c r="OVX23" s="124"/>
      <c r="OVY23" s="124"/>
      <c r="OVZ23" s="124"/>
      <c r="OWA23" s="124"/>
      <c r="OWB23" s="124"/>
      <c r="OWC23" s="124"/>
      <c r="OWD23" s="124"/>
      <c r="OWE23" s="124"/>
      <c r="OWF23" s="124"/>
      <c r="OWG23" s="124"/>
      <c r="OWH23" s="124"/>
      <c r="OWI23" s="124"/>
      <c r="OWJ23" s="124"/>
      <c r="OWK23" s="124"/>
      <c r="OWL23" s="124"/>
      <c r="OWM23" s="124"/>
      <c r="OWN23" s="124"/>
      <c r="OWO23" s="124"/>
      <c r="OWP23" s="124"/>
      <c r="OWQ23" s="124"/>
      <c r="OWR23" s="124"/>
      <c r="OWS23" s="124"/>
      <c r="OWT23" s="124"/>
      <c r="OWU23" s="124"/>
      <c r="OWV23" s="124"/>
      <c r="OWW23" s="124"/>
      <c r="OWX23" s="124"/>
      <c r="OWY23" s="124"/>
      <c r="OWZ23" s="124"/>
      <c r="OXA23" s="124"/>
      <c r="OXB23" s="124"/>
      <c r="OXC23" s="124"/>
      <c r="OXD23" s="124"/>
      <c r="OXE23" s="124"/>
      <c r="OXF23" s="124"/>
      <c r="OXG23" s="124"/>
      <c r="OXH23" s="124"/>
      <c r="OXI23" s="124"/>
      <c r="OXJ23" s="124"/>
      <c r="OXK23" s="124"/>
      <c r="OXL23" s="124"/>
      <c r="OXM23" s="124"/>
      <c r="OXN23" s="124"/>
      <c r="OXO23" s="124"/>
      <c r="OXP23" s="124"/>
      <c r="OXQ23" s="124"/>
      <c r="OXR23" s="124"/>
      <c r="OXS23" s="124"/>
      <c r="OXT23" s="124"/>
      <c r="OXU23" s="124"/>
      <c r="OXV23" s="124"/>
      <c r="OXW23" s="124"/>
      <c r="OXX23" s="124"/>
      <c r="OXY23" s="124"/>
      <c r="OXZ23" s="124"/>
      <c r="OYA23" s="124"/>
      <c r="OYB23" s="124"/>
      <c r="OYC23" s="124"/>
      <c r="OYD23" s="124"/>
      <c r="OYE23" s="124"/>
      <c r="OYF23" s="124"/>
      <c r="OYG23" s="124"/>
      <c r="OYH23" s="124"/>
      <c r="OYI23" s="124"/>
      <c r="OYJ23" s="124"/>
      <c r="OYK23" s="124"/>
      <c r="OYL23" s="124"/>
      <c r="OYM23" s="124"/>
      <c r="OYN23" s="124"/>
      <c r="OYO23" s="124"/>
      <c r="OYP23" s="124"/>
      <c r="OYQ23" s="124"/>
      <c r="OYR23" s="124"/>
      <c r="OYS23" s="124"/>
      <c r="OYT23" s="124"/>
      <c r="OYU23" s="124"/>
      <c r="OYV23" s="124"/>
      <c r="OYW23" s="124"/>
      <c r="OYX23" s="124"/>
      <c r="OYY23" s="124"/>
      <c r="OYZ23" s="124"/>
      <c r="OZA23" s="124"/>
      <c r="OZB23" s="124"/>
      <c r="OZC23" s="124"/>
      <c r="OZD23" s="124"/>
      <c r="OZE23" s="124"/>
      <c r="OZF23" s="124"/>
      <c r="OZG23" s="124"/>
      <c r="OZH23" s="124"/>
      <c r="OZI23" s="124"/>
      <c r="OZJ23" s="124"/>
      <c r="OZK23" s="124"/>
      <c r="OZL23" s="124"/>
      <c r="OZM23" s="124"/>
      <c r="OZN23" s="124"/>
      <c r="OZO23" s="124"/>
      <c r="OZP23" s="124"/>
      <c r="OZQ23" s="124"/>
      <c r="OZR23" s="124"/>
      <c r="OZS23" s="124"/>
      <c r="OZT23" s="124"/>
      <c r="OZU23" s="124"/>
      <c r="OZV23" s="124"/>
      <c r="OZW23" s="124"/>
      <c r="OZX23" s="124"/>
      <c r="OZY23" s="124"/>
      <c r="OZZ23" s="124"/>
      <c r="PAA23" s="124"/>
      <c r="PAB23" s="124"/>
      <c r="PAC23" s="124"/>
      <c r="PAD23" s="124"/>
      <c r="PAE23" s="124"/>
      <c r="PAF23" s="124"/>
      <c r="PAG23" s="124"/>
      <c r="PAH23" s="124"/>
      <c r="PAI23" s="124"/>
      <c r="PAJ23" s="124"/>
      <c r="PAK23" s="124"/>
      <c r="PAL23" s="124"/>
      <c r="PAM23" s="124"/>
      <c r="PAN23" s="124"/>
      <c r="PAO23" s="124"/>
      <c r="PAP23" s="124"/>
      <c r="PAQ23" s="124"/>
      <c r="PAR23" s="124"/>
      <c r="PAS23" s="124"/>
      <c r="PAT23" s="124"/>
      <c r="PAU23" s="124"/>
      <c r="PAV23" s="124"/>
      <c r="PAW23" s="124"/>
      <c r="PAX23" s="124"/>
      <c r="PAY23" s="124"/>
      <c r="PAZ23" s="124"/>
      <c r="PBA23" s="124"/>
      <c r="PBB23" s="124"/>
      <c r="PBC23" s="124"/>
      <c r="PBD23" s="124"/>
      <c r="PBE23" s="124"/>
      <c r="PBF23" s="124"/>
      <c r="PBG23" s="124"/>
      <c r="PBH23" s="124"/>
      <c r="PBI23" s="124"/>
      <c r="PBJ23" s="124"/>
      <c r="PBK23" s="124"/>
      <c r="PBL23" s="124"/>
      <c r="PBM23" s="124"/>
      <c r="PBN23" s="124"/>
      <c r="PBO23" s="124"/>
      <c r="PBP23" s="124"/>
      <c r="PBQ23" s="124"/>
      <c r="PBR23" s="124"/>
      <c r="PBS23" s="124"/>
      <c r="PBT23" s="124"/>
      <c r="PBU23" s="124"/>
      <c r="PBV23" s="124"/>
      <c r="PBW23" s="124"/>
      <c r="PBX23" s="124"/>
      <c r="PBY23" s="124"/>
      <c r="PBZ23" s="124"/>
      <c r="PCA23" s="124"/>
      <c r="PCB23" s="124"/>
      <c r="PCC23" s="124"/>
      <c r="PCD23" s="124"/>
      <c r="PCE23" s="124"/>
      <c r="PCF23" s="124"/>
      <c r="PCG23" s="124"/>
      <c r="PCH23" s="124"/>
      <c r="PCI23" s="124"/>
      <c r="PCJ23" s="124"/>
      <c r="PCK23" s="124"/>
      <c r="PCL23" s="124"/>
      <c r="PCM23" s="124"/>
      <c r="PCN23" s="124"/>
      <c r="PCO23" s="124"/>
      <c r="PCP23" s="124"/>
      <c r="PCQ23" s="124"/>
      <c r="PCR23" s="124"/>
      <c r="PCS23" s="124"/>
      <c r="PCT23" s="124"/>
      <c r="PCU23" s="124"/>
      <c r="PCV23" s="124"/>
      <c r="PCW23" s="124"/>
      <c r="PCX23" s="124"/>
      <c r="PCY23" s="124"/>
      <c r="PCZ23" s="124"/>
      <c r="PDA23" s="124"/>
      <c r="PDB23" s="124"/>
      <c r="PDC23" s="124"/>
      <c r="PDD23" s="124"/>
      <c r="PDE23" s="124"/>
      <c r="PDF23" s="124"/>
      <c r="PDG23" s="124"/>
      <c r="PDH23" s="124"/>
      <c r="PDI23" s="124"/>
      <c r="PDJ23" s="124"/>
      <c r="PDK23" s="124"/>
      <c r="PDL23" s="124"/>
      <c r="PDM23" s="124"/>
      <c r="PDN23" s="124"/>
      <c r="PDO23" s="124"/>
      <c r="PDP23" s="124"/>
      <c r="PDQ23" s="124"/>
      <c r="PDR23" s="124"/>
      <c r="PDS23" s="124"/>
      <c r="PDT23" s="124"/>
      <c r="PDU23" s="124"/>
      <c r="PDV23" s="124"/>
      <c r="PDW23" s="124"/>
      <c r="PDX23" s="124"/>
      <c r="PDY23" s="124"/>
      <c r="PDZ23" s="124"/>
      <c r="PEA23" s="124"/>
      <c r="PEB23" s="124"/>
      <c r="PEC23" s="124"/>
      <c r="PED23" s="124"/>
      <c r="PEE23" s="124"/>
      <c r="PEF23" s="124"/>
      <c r="PEG23" s="124"/>
      <c r="PEH23" s="124"/>
      <c r="PEI23" s="124"/>
      <c r="PEJ23" s="124"/>
      <c r="PEK23" s="124"/>
      <c r="PEL23" s="124"/>
      <c r="PEM23" s="124"/>
      <c r="PEN23" s="124"/>
      <c r="PEO23" s="124"/>
      <c r="PEP23" s="124"/>
      <c r="PEQ23" s="124"/>
      <c r="PER23" s="124"/>
      <c r="PES23" s="124"/>
      <c r="PET23" s="124"/>
      <c r="PEU23" s="124"/>
      <c r="PEV23" s="124"/>
      <c r="PEW23" s="124"/>
      <c r="PEX23" s="124"/>
      <c r="PEY23" s="124"/>
      <c r="PEZ23" s="124"/>
      <c r="PFA23" s="124"/>
      <c r="PFB23" s="124"/>
      <c r="PFC23" s="124"/>
      <c r="PFD23" s="124"/>
      <c r="PFE23" s="124"/>
      <c r="PFF23" s="124"/>
      <c r="PFG23" s="124"/>
      <c r="PFH23" s="124"/>
      <c r="PFI23" s="124"/>
      <c r="PFJ23" s="124"/>
      <c r="PFK23" s="124"/>
      <c r="PFL23" s="124"/>
      <c r="PFM23" s="124"/>
      <c r="PFN23" s="124"/>
      <c r="PFO23" s="124"/>
      <c r="PFP23" s="124"/>
      <c r="PFQ23" s="124"/>
      <c r="PFR23" s="124"/>
      <c r="PFS23" s="124"/>
      <c r="PFT23" s="124"/>
      <c r="PFU23" s="124"/>
      <c r="PFV23" s="124"/>
      <c r="PFW23" s="124"/>
      <c r="PFX23" s="124"/>
      <c r="PFY23" s="124"/>
      <c r="PFZ23" s="124"/>
      <c r="PGA23" s="124"/>
      <c r="PGB23" s="124"/>
      <c r="PGC23" s="124"/>
      <c r="PGD23" s="124"/>
      <c r="PGE23" s="124"/>
      <c r="PGF23" s="124"/>
      <c r="PGG23" s="124"/>
      <c r="PGH23" s="124"/>
      <c r="PGI23" s="124"/>
      <c r="PGJ23" s="124"/>
      <c r="PGK23" s="124"/>
      <c r="PGL23" s="124"/>
      <c r="PGM23" s="124"/>
      <c r="PGN23" s="124"/>
      <c r="PGO23" s="124"/>
      <c r="PGP23" s="124"/>
      <c r="PGQ23" s="124"/>
      <c r="PGR23" s="124"/>
      <c r="PGS23" s="124"/>
      <c r="PGT23" s="124"/>
      <c r="PGU23" s="124"/>
      <c r="PGV23" s="124"/>
      <c r="PGW23" s="124"/>
      <c r="PGX23" s="124"/>
      <c r="PGY23" s="124"/>
      <c r="PGZ23" s="124"/>
      <c r="PHA23" s="124"/>
      <c r="PHB23" s="124"/>
      <c r="PHC23" s="124"/>
      <c r="PHD23" s="124"/>
      <c r="PHE23" s="124"/>
      <c r="PHF23" s="124"/>
      <c r="PHG23" s="124"/>
      <c r="PHH23" s="124"/>
      <c r="PHI23" s="124"/>
      <c r="PHJ23" s="124"/>
      <c r="PHK23" s="124"/>
      <c r="PHL23" s="124"/>
      <c r="PHM23" s="124"/>
      <c r="PHN23" s="124"/>
      <c r="PHO23" s="124"/>
      <c r="PHP23" s="124"/>
      <c r="PHQ23" s="124"/>
      <c r="PHR23" s="124"/>
      <c r="PHS23" s="124"/>
      <c r="PHT23" s="124"/>
      <c r="PHU23" s="124"/>
      <c r="PHV23" s="124"/>
      <c r="PHW23" s="124"/>
      <c r="PHX23" s="124"/>
      <c r="PHY23" s="124"/>
      <c r="PHZ23" s="124"/>
      <c r="PIA23" s="124"/>
      <c r="PIB23" s="124"/>
      <c r="PIC23" s="124"/>
      <c r="PID23" s="124"/>
      <c r="PIE23" s="124"/>
      <c r="PIF23" s="124"/>
      <c r="PIG23" s="124"/>
      <c r="PIH23" s="124"/>
      <c r="PII23" s="124"/>
      <c r="PIJ23" s="124"/>
      <c r="PIK23" s="124"/>
      <c r="PIL23" s="124"/>
      <c r="PIM23" s="124"/>
      <c r="PIN23" s="124"/>
      <c r="PIO23" s="124"/>
      <c r="PIP23" s="124"/>
      <c r="PIQ23" s="124"/>
      <c r="PIR23" s="124"/>
      <c r="PIS23" s="124"/>
      <c r="PIT23" s="124"/>
      <c r="PIU23" s="124"/>
      <c r="PIV23" s="124"/>
      <c r="PIW23" s="124"/>
      <c r="PIX23" s="124"/>
      <c r="PIY23" s="124"/>
      <c r="PIZ23" s="124"/>
      <c r="PJA23" s="124"/>
      <c r="PJB23" s="124"/>
      <c r="PJC23" s="124"/>
      <c r="PJD23" s="124"/>
      <c r="PJE23" s="124"/>
      <c r="PJF23" s="124"/>
      <c r="PJG23" s="124"/>
      <c r="PJH23" s="124"/>
      <c r="PJI23" s="124"/>
      <c r="PJJ23" s="124"/>
      <c r="PJK23" s="124"/>
      <c r="PJL23" s="124"/>
      <c r="PJM23" s="124"/>
      <c r="PJN23" s="124"/>
      <c r="PJO23" s="124"/>
      <c r="PJP23" s="124"/>
      <c r="PJQ23" s="124"/>
      <c r="PJR23" s="124"/>
      <c r="PJS23" s="124"/>
      <c r="PJT23" s="124"/>
      <c r="PJU23" s="124"/>
      <c r="PJV23" s="124"/>
      <c r="PJW23" s="124"/>
      <c r="PJX23" s="124"/>
      <c r="PJY23" s="124"/>
      <c r="PJZ23" s="124"/>
      <c r="PKA23" s="124"/>
      <c r="PKB23" s="124"/>
      <c r="PKC23" s="124"/>
      <c r="PKD23" s="124"/>
      <c r="PKE23" s="124"/>
      <c r="PKF23" s="124"/>
      <c r="PKG23" s="124"/>
      <c r="PKH23" s="124"/>
      <c r="PKI23" s="124"/>
      <c r="PKJ23" s="124"/>
      <c r="PKK23" s="124"/>
      <c r="PKL23" s="124"/>
      <c r="PKM23" s="124"/>
      <c r="PKN23" s="124"/>
      <c r="PKO23" s="124"/>
      <c r="PKP23" s="124"/>
      <c r="PKQ23" s="124"/>
      <c r="PKR23" s="124"/>
      <c r="PKS23" s="124"/>
      <c r="PKT23" s="124"/>
      <c r="PKU23" s="124"/>
      <c r="PKV23" s="124"/>
      <c r="PKW23" s="124"/>
      <c r="PKX23" s="124"/>
      <c r="PKY23" s="124"/>
      <c r="PKZ23" s="124"/>
      <c r="PLA23" s="124"/>
      <c r="PLB23" s="124"/>
      <c r="PLC23" s="124"/>
      <c r="PLD23" s="124"/>
      <c r="PLE23" s="124"/>
      <c r="PLF23" s="124"/>
      <c r="PLG23" s="124"/>
      <c r="PLH23" s="124"/>
      <c r="PLI23" s="124"/>
      <c r="PLJ23" s="124"/>
      <c r="PLK23" s="124"/>
      <c r="PLL23" s="124"/>
      <c r="PLM23" s="124"/>
      <c r="PLN23" s="124"/>
      <c r="PLO23" s="124"/>
      <c r="PLP23" s="124"/>
      <c r="PLQ23" s="124"/>
      <c r="PLR23" s="124"/>
      <c r="PLS23" s="124"/>
      <c r="PLT23" s="124"/>
      <c r="PLU23" s="124"/>
      <c r="PLV23" s="124"/>
      <c r="PLW23" s="124"/>
      <c r="PLX23" s="124"/>
      <c r="PLY23" s="124"/>
      <c r="PLZ23" s="124"/>
      <c r="PMA23" s="124"/>
      <c r="PMB23" s="124"/>
      <c r="PMC23" s="124"/>
      <c r="PMD23" s="124"/>
      <c r="PME23" s="124"/>
      <c r="PMF23" s="124"/>
      <c r="PMG23" s="124"/>
      <c r="PMH23" s="124"/>
      <c r="PMI23" s="124"/>
      <c r="PMJ23" s="124"/>
      <c r="PMK23" s="124"/>
      <c r="PML23" s="124"/>
      <c r="PMM23" s="124"/>
      <c r="PMN23" s="124"/>
      <c r="PMO23" s="124"/>
      <c r="PMP23" s="124"/>
      <c r="PMQ23" s="124"/>
      <c r="PMR23" s="124"/>
      <c r="PMS23" s="124"/>
      <c r="PMT23" s="124"/>
      <c r="PMU23" s="124"/>
      <c r="PMV23" s="124"/>
      <c r="PMW23" s="124"/>
      <c r="PMX23" s="124"/>
      <c r="PMY23" s="124"/>
      <c r="PMZ23" s="124"/>
      <c r="PNA23" s="124"/>
      <c r="PNB23" s="124"/>
      <c r="PNC23" s="124"/>
      <c r="PND23" s="124"/>
      <c r="PNE23" s="124"/>
      <c r="PNF23" s="124"/>
      <c r="PNG23" s="124"/>
      <c r="PNH23" s="124"/>
      <c r="PNI23" s="124"/>
      <c r="PNJ23" s="124"/>
      <c r="PNK23" s="124"/>
      <c r="PNL23" s="124"/>
      <c r="PNM23" s="124"/>
      <c r="PNN23" s="124"/>
      <c r="PNO23" s="124"/>
      <c r="PNP23" s="124"/>
      <c r="PNQ23" s="124"/>
      <c r="PNR23" s="124"/>
      <c r="PNS23" s="124"/>
      <c r="PNT23" s="124"/>
      <c r="PNU23" s="124"/>
      <c r="PNV23" s="124"/>
      <c r="PNW23" s="124"/>
      <c r="PNX23" s="124"/>
      <c r="PNY23" s="124"/>
      <c r="PNZ23" s="124"/>
      <c r="POA23" s="124"/>
      <c r="POB23" s="124"/>
      <c r="POC23" s="124"/>
      <c r="POD23" s="124"/>
      <c r="POE23" s="124"/>
      <c r="POF23" s="124"/>
      <c r="POG23" s="124"/>
      <c r="POH23" s="124"/>
      <c r="POI23" s="124"/>
      <c r="POJ23" s="124"/>
      <c r="POK23" s="124"/>
      <c r="POL23" s="124"/>
      <c r="POM23" s="124"/>
      <c r="PON23" s="124"/>
      <c r="POO23" s="124"/>
      <c r="POP23" s="124"/>
      <c r="POQ23" s="124"/>
      <c r="POR23" s="124"/>
      <c r="POS23" s="124"/>
      <c r="POT23" s="124"/>
      <c r="POU23" s="124"/>
      <c r="POV23" s="124"/>
      <c r="POW23" s="124"/>
      <c r="POX23" s="124"/>
      <c r="POY23" s="124"/>
      <c r="POZ23" s="124"/>
      <c r="PPA23" s="124"/>
      <c r="PPB23" s="124"/>
      <c r="PPC23" s="124"/>
      <c r="PPD23" s="124"/>
      <c r="PPE23" s="124"/>
      <c r="PPF23" s="124"/>
      <c r="PPG23" s="124"/>
      <c r="PPH23" s="124"/>
      <c r="PPI23" s="124"/>
      <c r="PPJ23" s="124"/>
      <c r="PPK23" s="124"/>
      <c r="PPL23" s="124"/>
      <c r="PPM23" s="124"/>
      <c r="PPN23" s="124"/>
      <c r="PPO23" s="124"/>
      <c r="PPP23" s="124"/>
      <c r="PPQ23" s="124"/>
      <c r="PPR23" s="124"/>
      <c r="PPS23" s="124"/>
      <c r="PPT23" s="124"/>
      <c r="PPU23" s="124"/>
      <c r="PPV23" s="124"/>
      <c r="PPW23" s="124"/>
      <c r="PPX23" s="124"/>
      <c r="PPY23" s="124"/>
      <c r="PPZ23" s="124"/>
      <c r="PQA23" s="124"/>
      <c r="PQB23" s="124"/>
      <c r="PQC23" s="124"/>
      <c r="PQD23" s="124"/>
      <c r="PQE23" s="124"/>
      <c r="PQF23" s="124"/>
      <c r="PQG23" s="124"/>
      <c r="PQH23" s="124"/>
      <c r="PQI23" s="124"/>
      <c r="PQJ23" s="124"/>
      <c r="PQK23" s="124"/>
      <c r="PQL23" s="124"/>
      <c r="PQM23" s="124"/>
      <c r="PQN23" s="124"/>
      <c r="PQO23" s="124"/>
      <c r="PQP23" s="124"/>
      <c r="PQQ23" s="124"/>
      <c r="PQR23" s="124"/>
      <c r="PQS23" s="124"/>
      <c r="PQT23" s="124"/>
      <c r="PQU23" s="124"/>
      <c r="PQV23" s="124"/>
      <c r="PQW23" s="124"/>
      <c r="PQX23" s="124"/>
      <c r="PQY23" s="124"/>
      <c r="PQZ23" s="124"/>
      <c r="PRA23" s="124"/>
      <c r="PRB23" s="124"/>
      <c r="PRC23" s="124"/>
      <c r="PRD23" s="124"/>
      <c r="PRE23" s="124"/>
      <c r="PRF23" s="124"/>
      <c r="PRG23" s="124"/>
      <c r="PRH23" s="124"/>
      <c r="PRI23" s="124"/>
      <c r="PRJ23" s="124"/>
      <c r="PRK23" s="124"/>
      <c r="PRL23" s="124"/>
      <c r="PRM23" s="124"/>
      <c r="PRN23" s="124"/>
      <c r="PRO23" s="124"/>
      <c r="PRP23" s="124"/>
      <c r="PRQ23" s="124"/>
      <c r="PRR23" s="124"/>
      <c r="PRS23" s="124"/>
      <c r="PRT23" s="124"/>
      <c r="PRU23" s="124"/>
      <c r="PRV23" s="124"/>
      <c r="PRW23" s="124"/>
      <c r="PRX23" s="124"/>
      <c r="PRY23" s="124"/>
      <c r="PRZ23" s="124"/>
      <c r="PSA23" s="124"/>
      <c r="PSB23" s="124"/>
      <c r="PSC23" s="124"/>
      <c r="PSD23" s="124"/>
      <c r="PSE23" s="124"/>
      <c r="PSF23" s="124"/>
      <c r="PSG23" s="124"/>
      <c r="PSH23" s="124"/>
      <c r="PSI23" s="124"/>
      <c r="PSJ23" s="124"/>
      <c r="PSK23" s="124"/>
      <c r="PSL23" s="124"/>
      <c r="PSM23" s="124"/>
      <c r="PSN23" s="124"/>
      <c r="PSO23" s="124"/>
      <c r="PSP23" s="124"/>
      <c r="PSQ23" s="124"/>
      <c r="PSR23" s="124"/>
      <c r="PSS23" s="124"/>
      <c r="PST23" s="124"/>
      <c r="PSU23" s="124"/>
      <c r="PSV23" s="124"/>
      <c r="PSW23" s="124"/>
      <c r="PSX23" s="124"/>
      <c r="PSY23" s="124"/>
      <c r="PSZ23" s="124"/>
      <c r="PTA23" s="124"/>
      <c r="PTB23" s="124"/>
      <c r="PTC23" s="124"/>
      <c r="PTD23" s="124"/>
      <c r="PTE23" s="124"/>
      <c r="PTF23" s="124"/>
      <c r="PTG23" s="124"/>
      <c r="PTH23" s="124"/>
      <c r="PTI23" s="124"/>
      <c r="PTJ23" s="124"/>
      <c r="PTK23" s="124"/>
      <c r="PTL23" s="124"/>
      <c r="PTM23" s="124"/>
      <c r="PTN23" s="124"/>
      <c r="PTO23" s="124"/>
      <c r="PTP23" s="124"/>
      <c r="PTQ23" s="124"/>
      <c r="PTR23" s="124"/>
      <c r="PTS23" s="124"/>
      <c r="PTT23" s="124"/>
      <c r="PTU23" s="124"/>
      <c r="PTV23" s="124"/>
      <c r="PTW23" s="124"/>
      <c r="PTX23" s="124"/>
      <c r="PTY23" s="124"/>
      <c r="PTZ23" s="124"/>
      <c r="PUA23" s="124"/>
      <c r="PUB23" s="124"/>
      <c r="PUC23" s="124"/>
      <c r="PUD23" s="124"/>
      <c r="PUE23" s="124"/>
      <c r="PUF23" s="124"/>
      <c r="PUG23" s="124"/>
      <c r="PUH23" s="124"/>
      <c r="PUI23" s="124"/>
      <c r="PUJ23" s="124"/>
      <c r="PUK23" s="124"/>
      <c r="PUL23" s="124"/>
      <c r="PUM23" s="124"/>
      <c r="PUN23" s="124"/>
      <c r="PUO23" s="124"/>
      <c r="PUP23" s="124"/>
      <c r="PUQ23" s="124"/>
      <c r="PUR23" s="124"/>
      <c r="PUS23" s="124"/>
      <c r="PUT23" s="124"/>
      <c r="PUU23" s="124"/>
      <c r="PUV23" s="124"/>
      <c r="PUW23" s="124"/>
      <c r="PUX23" s="124"/>
      <c r="PUY23" s="124"/>
      <c r="PUZ23" s="124"/>
      <c r="PVA23" s="124"/>
      <c r="PVB23" s="124"/>
      <c r="PVC23" s="124"/>
      <c r="PVD23" s="124"/>
      <c r="PVE23" s="124"/>
      <c r="PVF23" s="124"/>
      <c r="PVG23" s="124"/>
      <c r="PVH23" s="124"/>
      <c r="PVI23" s="124"/>
      <c r="PVJ23" s="124"/>
      <c r="PVK23" s="124"/>
      <c r="PVL23" s="124"/>
      <c r="PVM23" s="124"/>
      <c r="PVN23" s="124"/>
      <c r="PVO23" s="124"/>
      <c r="PVP23" s="124"/>
      <c r="PVQ23" s="124"/>
      <c r="PVR23" s="124"/>
      <c r="PVS23" s="124"/>
      <c r="PVT23" s="124"/>
      <c r="PVU23" s="124"/>
      <c r="PVV23" s="124"/>
      <c r="PVW23" s="124"/>
      <c r="PVX23" s="124"/>
      <c r="PVY23" s="124"/>
      <c r="PVZ23" s="124"/>
      <c r="PWA23" s="124"/>
      <c r="PWB23" s="124"/>
      <c r="PWC23" s="124"/>
      <c r="PWD23" s="124"/>
      <c r="PWE23" s="124"/>
      <c r="PWF23" s="124"/>
      <c r="PWG23" s="124"/>
      <c r="PWH23" s="124"/>
      <c r="PWI23" s="124"/>
      <c r="PWJ23" s="124"/>
      <c r="PWK23" s="124"/>
      <c r="PWL23" s="124"/>
      <c r="PWM23" s="124"/>
      <c r="PWN23" s="124"/>
      <c r="PWO23" s="124"/>
      <c r="PWP23" s="124"/>
      <c r="PWQ23" s="124"/>
      <c r="PWR23" s="124"/>
      <c r="PWS23" s="124"/>
      <c r="PWT23" s="124"/>
      <c r="PWU23" s="124"/>
      <c r="PWV23" s="124"/>
      <c r="PWW23" s="124"/>
      <c r="PWX23" s="124"/>
      <c r="PWY23" s="124"/>
      <c r="PWZ23" s="124"/>
      <c r="PXA23" s="124"/>
      <c r="PXB23" s="124"/>
      <c r="PXC23" s="124"/>
      <c r="PXD23" s="124"/>
      <c r="PXE23" s="124"/>
      <c r="PXF23" s="124"/>
      <c r="PXG23" s="124"/>
      <c r="PXH23" s="124"/>
      <c r="PXI23" s="124"/>
      <c r="PXJ23" s="124"/>
      <c r="PXK23" s="124"/>
      <c r="PXL23" s="124"/>
      <c r="PXM23" s="124"/>
      <c r="PXN23" s="124"/>
      <c r="PXO23" s="124"/>
      <c r="PXP23" s="124"/>
      <c r="PXQ23" s="124"/>
      <c r="PXR23" s="124"/>
      <c r="PXS23" s="124"/>
      <c r="PXT23" s="124"/>
      <c r="PXU23" s="124"/>
      <c r="PXV23" s="124"/>
      <c r="PXW23" s="124"/>
      <c r="PXX23" s="124"/>
      <c r="PXY23" s="124"/>
      <c r="PXZ23" s="124"/>
      <c r="PYA23" s="124"/>
      <c r="PYB23" s="124"/>
      <c r="PYC23" s="124"/>
      <c r="PYD23" s="124"/>
      <c r="PYE23" s="124"/>
      <c r="PYF23" s="124"/>
      <c r="PYG23" s="124"/>
      <c r="PYH23" s="124"/>
      <c r="PYI23" s="124"/>
      <c r="PYJ23" s="124"/>
      <c r="PYK23" s="124"/>
      <c r="PYL23" s="124"/>
      <c r="PYM23" s="124"/>
      <c r="PYN23" s="124"/>
      <c r="PYO23" s="124"/>
      <c r="PYP23" s="124"/>
      <c r="PYQ23" s="124"/>
      <c r="PYR23" s="124"/>
      <c r="PYS23" s="124"/>
      <c r="PYT23" s="124"/>
      <c r="PYU23" s="124"/>
      <c r="PYV23" s="124"/>
      <c r="PYW23" s="124"/>
      <c r="PYX23" s="124"/>
      <c r="PYY23" s="124"/>
      <c r="PYZ23" s="124"/>
      <c r="PZA23" s="124"/>
      <c r="PZB23" s="124"/>
      <c r="PZC23" s="124"/>
      <c r="PZD23" s="124"/>
      <c r="PZE23" s="124"/>
      <c r="PZF23" s="124"/>
      <c r="PZG23" s="124"/>
      <c r="PZH23" s="124"/>
      <c r="PZI23" s="124"/>
      <c r="PZJ23" s="124"/>
      <c r="PZK23" s="124"/>
      <c r="PZL23" s="124"/>
      <c r="PZM23" s="124"/>
      <c r="PZN23" s="124"/>
      <c r="PZO23" s="124"/>
      <c r="PZP23" s="124"/>
      <c r="PZQ23" s="124"/>
      <c r="PZR23" s="124"/>
      <c r="PZS23" s="124"/>
      <c r="PZT23" s="124"/>
      <c r="PZU23" s="124"/>
      <c r="PZV23" s="124"/>
      <c r="PZW23" s="124"/>
      <c r="PZX23" s="124"/>
      <c r="PZY23" s="124"/>
      <c r="PZZ23" s="124"/>
      <c r="QAA23" s="124"/>
      <c r="QAB23" s="124"/>
      <c r="QAC23" s="124"/>
      <c r="QAD23" s="124"/>
      <c r="QAE23" s="124"/>
      <c r="QAF23" s="124"/>
      <c r="QAG23" s="124"/>
      <c r="QAH23" s="124"/>
      <c r="QAI23" s="124"/>
      <c r="QAJ23" s="124"/>
      <c r="QAK23" s="124"/>
      <c r="QAL23" s="124"/>
      <c r="QAM23" s="124"/>
      <c r="QAN23" s="124"/>
      <c r="QAO23" s="124"/>
      <c r="QAP23" s="124"/>
      <c r="QAQ23" s="124"/>
      <c r="QAR23" s="124"/>
      <c r="QAS23" s="124"/>
      <c r="QAT23" s="124"/>
      <c r="QAU23" s="124"/>
      <c r="QAV23" s="124"/>
      <c r="QAW23" s="124"/>
      <c r="QAX23" s="124"/>
      <c r="QAY23" s="124"/>
      <c r="QAZ23" s="124"/>
      <c r="QBA23" s="124"/>
      <c r="QBB23" s="124"/>
      <c r="QBC23" s="124"/>
      <c r="QBD23" s="124"/>
      <c r="QBE23" s="124"/>
      <c r="QBF23" s="124"/>
      <c r="QBG23" s="124"/>
      <c r="QBH23" s="124"/>
      <c r="QBI23" s="124"/>
      <c r="QBJ23" s="124"/>
      <c r="QBK23" s="124"/>
      <c r="QBL23" s="124"/>
      <c r="QBM23" s="124"/>
      <c r="QBN23" s="124"/>
      <c r="QBO23" s="124"/>
      <c r="QBP23" s="124"/>
      <c r="QBQ23" s="124"/>
      <c r="QBR23" s="124"/>
      <c r="QBS23" s="124"/>
      <c r="QBT23" s="124"/>
      <c r="QBU23" s="124"/>
      <c r="QBV23" s="124"/>
      <c r="QBW23" s="124"/>
      <c r="QBX23" s="124"/>
      <c r="QBY23" s="124"/>
      <c r="QBZ23" s="124"/>
      <c r="QCA23" s="124"/>
      <c r="QCB23" s="124"/>
      <c r="QCC23" s="124"/>
      <c r="QCD23" s="124"/>
      <c r="QCE23" s="124"/>
      <c r="QCF23" s="124"/>
      <c r="QCG23" s="124"/>
      <c r="QCH23" s="124"/>
      <c r="QCI23" s="124"/>
      <c r="QCJ23" s="124"/>
      <c r="QCK23" s="124"/>
      <c r="QCL23" s="124"/>
      <c r="QCM23" s="124"/>
      <c r="QCN23" s="124"/>
      <c r="QCO23" s="124"/>
      <c r="QCP23" s="124"/>
      <c r="QCQ23" s="124"/>
      <c r="QCR23" s="124"/>
      <c r="QCS23" s="124"/>
      <c r="QCT23" s="124"/>
      <c r="QCU23" s="124"/>
      <c r="QCV23" s="124"/>
      <c r="QCW23" s="124"/>
      <c r="QCX23" s="124"/>
      <c r="QCY23" s="124"/>
      <c r="QCZ23" s="124"/>
      <c r="QDA23" s="124"/>
      <c r="QDB23" s="124"/>
      <c r="QDC23" s="124"/>
      <c r="QDD23" s="124"/>
      <c r="QDE23" s="124"/>
      <c r="QDF23" s="124"/>
      <c r="QDG23" s="124"/>
      <c r="QDH23" s="124"/>
      <c r="QDI23" s="124"/>
      <c r="QDJ23" s="124"/>
      <c r="QDK23" s="124"/>
      <c r="QDL23" s="124"/>
      <c r="QDM23" s="124"/>
      <c r="QDN23" s="124"/>
      <c r="QDO23" s="124"/>
      <c r="QDP23" s="124"/>
      <c r="QDQ23" s="124"/>
      <c r="QDR23" s="124"/>
      <c r="QDS23" s="124"/>
      <c r="QDT23" s="124"/>
      <c r="QDU23" s="124"/>
      <c r="QDV23" s="124"/>
      <c r="QDW23" s="124"/>
      <c r="QDX23" s="124"/>
      <c r="QDY23" s="124"/>
      <c r="QDZ23" s="124"/>
      <c r="QEA23" s="124"/>
      <c r="QEB23" s="124"/>
      <c r="QEC23" s="124"/>
      <c r="QED23" s="124"/>
      <c r="QEE23" s="124"/>
      <c r="QEF23" s="124"/>
      <c r="QEG23" s="124"/>
      <c r="QEH23" s="124"/>
      <c r="QEI23" s="124"/>
      <c r="QEJ23" s="124"/>
      <c r="QEK23" s="124"/>
      <c r="QEL23" s="124"/>
      <c r="QEM23" s="124"/>
      <c r="QEN23" s="124"/>
      <c r="QEO23" s="124"/>
      <c r="QEP23" s="124"/>
      <c r="QEQ23" s="124"/>
      <c r="QER23" s="124"/>
      <c r="QES23" s="124"/>
      <c r="QET23" s="124"/>
      <c r="QEU23" s="124"/>
      <c r="QEV23" s="124"/>
      <c r="QEW23" s="124"/>
      <c r="QEX23" s="124"/>
      <c r="QEY23" s="124"/>
      <c r="QEZ23" s="124"/>
      <c r="QFA23" s="124"/>
      <c r="QFB23" s="124"/>
      <c r="QFC23" s="124"/>
      <c r="QFD23" s="124"/>
      <c r="QFE23" s="124"/>
      <c r="QFF23" s="124"/>
      <c r="QFG23" s="124"/>
      <c r="QFH23" s="124"/>
      <c r="QFI23" s="124"/>
      <c r="QFJ23" s="124"/>
      <c r="QFK23" s="124"/>
      <c r="QFL23" s="124"/>
      <c r="QFM23" s="124"/>
      <c r="QFN23" s="124"/>
      <c r="QFO23" s="124"/>
      <c r="QFP23" s="124"/>
      <c r="QFQ23" s="124"/>
      <c r="QFR23" s="124"/>
      <c r="QFS23" s="124"/>
      <c r="QFT23" s="124"/>
      <c r="QFU23" s="124"/>
      <c r="QFV23" s="124"/>
      <c r="QFW23" s="124"/>
      <c r="QFX23" s="124"/>
      <c r="QFY23" s="124"/>
      <c r="QFZ23" s="124"/>
      <c r="QGA23" s="124"/>
      <c r="QGB23" s="124"/>
      <c r="QGC23" s="124"/>
      <c r="QGD23" s="124"/>
      <c r="QGE23" s="124"/>
      <c r="QGF23" s="124"/>
      <c r="QGG23" s="124"/>
      <c r="QGH23" s="124"/>
      <c r="QGI23" s="124"/>
      <c r="QGJ23" s="124"/>
      <c r="QGK23" s="124"/>
      <c r="QGL23" s="124"/>
      <c r="QGM23" s="124"/>
      <c r="QGN23" s="124"/>
      <c r="QGO23" s="124"/>
      <c r="QGP23" s="124"/>
      <c r="QGQ23" s="124"/>
      <c r="QGR23" s="124"/>
      <c r="QGS23" s="124"/>
      <c r="QGT23" s="124"/>
      <c r="QGU23" s="124"/>
      <c r="QGV23" s="124"/>
      <c r="QGW23" s="124"/>
      <c r="QGX23" s="124"/>
      <c r="QGY23" s="124"/>
      <c r="QGZ23" s="124"/>
      <c r="QHA23" s="124"/>
      <c r="QHB23" s="124"/>
      <c r="QHC23" s="124"/>
      <c r="QHD23" s="124"/>
      <c r="QHE23" s="124"/>
      <c r="QHF23" s="124"/>
      <c r="QHG23" s="124"/>
      <c r="QHH23" s="124"/>
      <c r="QHI23" s="124"/>
      <c r="QHJ23" s="124"/>
      <c r="QHK23" s="124"/>
      <c r="QHL23" s="124"/>
      <c r="QHM23" s="124"/>
      <c r="QHN23" s="124"/>
      <c r="QHO23" s="124"/>
      <c r="QHP23" s="124"/>
      <c r="QHQ23" s="124"/>
      <c r="QHR23" s="124"/>
      <c r="QHS23" s="124"/>
      <c r="QHT23" s="124"/>
      <c r="QHU23" s="124"/>
      <c r="QHV23" s="124"/>
      <c r="QHW23" s="124"/>
      <c r="QHX23" s="124"/>
      <c r="QHY23" s="124"/>
      <c r="QHZ23" s="124"/>
      <c r="QIA23" s="124"/>
      <c r="QIB23" s="124"/>
      <c r="QIC23" s="124"/>
      <c r="QID23" s="124"/>
      <c r="QIE23" s="124"/>
      <c r="QIF23" s="124"/>
      <c r="QIG23" s="124"/>
      <c r="QIH23" s="124"/>
      <c r="QII23" s="124"/>
      <c r="QIJ23" s="124"/>
      <c r="QIK23" s="124"/>
      <c r="QIL23" s="124"/>
      <c r="QIM23" s="124"/>
      <c r="QIN23" s="124"/>
      <c r="QIO23" s="124"/>
      <c r="QIP23" s="124"/>
      <c r="QIQ23" s="124"/>
      <c r="QIR23" s="124"/>
      <c r="QIS23" s="124"/>
      <c r="QIT23" s="124"/>
      <c r="QIU23" s="124"/>
      <c r="QIV23" s="124"/>
      <c r="QIW23" s="124"/>
      <c r="QIX23" s="124"/>
      <c r="QIY23" s="124"/>
      <c r="QIZ23" s="124"/>
      <c r="QJA23" s="124"/>
      <c r="QJB23" s="124"/>
      <c r="QJC23" s="124"/>
      <c r="QJD23" s="124"/>
      <c r="QJE23" s="124"/>
      <c r="QJF23" s="124"/>
      <c r="QJG23" s="124"/>
      <c r="QJH23" s="124"/>
      <c r="QJI23" s="124"/>
      <c r="QJJ23" s="124"/>
      <c r="QJK23" s="124"/>
      <c r="QJL23" s="124"/>
      <c r="QJM23" s="124"/>
      <c r="QJN23" s="124"/>
      <c r="QJO23" s="124"/>
      <c r="QJP23" s="124"/>
      <c r="QJQ23" s="124"/>
      <c r="QJR23" s="124"/>
      <c r="QJS23" s="124"/>
      <c r="QJT23" s="124"/>
      <c r="QJU23" s="124"/>
      <c r="QJV23" s="124"/>
      <c r="QJW23" s="124"/>
      <c r="QJX23" s="124"/>
      <c r="QJY23" s="124"/>
      <c r="QJZ23" s="124"/>
      <c r="QKA23" s="124"/>
      <c r="QKB23" s="124"/>
      <c r="QKC23" s="124"/>
      <c r="QKD23" s="124"/>
      <c r="QKE23" s="124"/>
      <c r="QKF23" s="124"/>
      <c r="QKG23" s="124"/>
      <c r="QKH23" s="124"/>
      <c r="QKI23" s="124"/>
      <c r="QKJ23" s="124"/>
      <c r="QKK23" s="124"/>
      <c r="QKL23" s="124"/>
      <c r="QKM23" s="124"/>
      <c r="QKN23" s="124"/>
      <c r="QKO23" s="124"/>
      <c r="QKP23" s="124"/>
      <c r="QKQ23" s="124"/>
      <c r="QKR23" s="124"/>
      <c r="QKS23" s="124"/>
      <c r="QKT23" s="124"/>
      <c r="QKU23" s="124"/>
      <c r="QKV23" s="124"/>
      <c r="QKW23" s="124"/>
      <c r="QKX23" s="124"/>
      <c r="QKY23" s="124"/>
      <c r="QKZ23" s="124"/>
      <c r="QLA23" s="124"/>
      <c r="QLB23" s="124"/>
      <c r="QLC23" s="124"/>
      <c r="QLD23" s="124"/>
      <c r="QLE23" s="124"/>
      <c r="QLF23" s="124"/>
      <c r="QLG23" s="124"/>
      <c r="QLH23" s="124"/>
      <c r="QLI23" s="124"/>
      <c r="QLJ23" s="124"/>
      <c r="QLK23" s="124"/>
      <c r="QLL23" s="124"/>
      <c r="QLM23" s="124"/>
      <c r="QLN23" s="124"/>
      <c r="QLO23" s="124"/>
      <c r="QLP23" s="124"/>
      <c r="QLQ23" s="124"/>
      <c r="QLR23" s="124"/>
      <c r="QLS23" s="124"/>
      <c r="QLT23" s="124"/>
      <c r="QLU23" s="124"/>
      <c r="QLV23" s="124"/>
      <c r="QLW23" s="124"/>
      <c r="QLX23" s="124"/>
      <c r="QLY23" s="124"/>
      <c r="QLZ23" s="124"/>
      <c r="QMA23" s="124"/>
      <c r="QMB23" s="124"/>
      <c r="QMC23" s="124"/>
      <c r="QMD23" s="124"/>
      <c r="QME23" s="124"/>
      <c r="QMF23" s="124"/>
      <c r="QMG23" s="124"/>
      <c r="QMH23" s="124"/>
      <c r="QMI23" s="124"/>
      <c r="QMJ23" s="124"/>
      <c r="QMK23" s="124"/>
      <c r="QML23" s="124"/>
      <c r="QMM23" s="124"/>
      <c r="QMN23" s="124"/>
      <c r="QMO23" s="124"/>
      <c r="QMP23" s="124"/>
      <c r="QMQ23" s="124"/>
      <c r="QMR23" s="124"/>
      <c r="QMS23" s="124"/>
      <c r="QMT23" s="124"/>
      <c r="QMU23" s="124"/>
      <c r="QMV23" s="124"/>
      <c r="QMW23" s="124"/>
      <c r="QMX23" s="124"/>
      <c r="QMY23" s="124"/>
      <c r="QMZ23" s="124"/>
      <c r="QNA23" s="124"/>
      <c r="QNB23" s="124"/>
      <c r="QNC23" s="124"/>
      <c r="QND23" s="124"/>
      <c r="QNE23" s="124"/>
      <c r="QNF23" s="124"/>
      <c r="QNG23" s="124"/>
      <c r="QNH23" s="124"/>
      <c r="QNI23" s="124"/>
      <c r="QNJ23" s="124"/>
      <c r="QNK23" s="124"/>
      <c r="QNL23" s="124"/>
      <c r="QNM23" s="124"/>
      <c r="QNN23" s="124"/>
      <c r="QNO23" s="124"/>
      <c r="QNP23" s="124"/>
      <c r="QNQ23" s="124"/>
      <c r="QNR23" s="124"/>
      <c r="QNS23" s="124"/>
      <c r="QNT23" s="124"/>
      <c r="QNU23" s="124"/>
      <c r="QNV23" s="124"/>
      <c r="QNW23" s="124"/>
      <c r="QNX23" s="124"/>
      <c r="QNY23" s="124"/>
      <c r="QNZ23" s="124"/>
      <c r="QOA23" s="124"/>
      <c r="QOB23" s="124"/>
      <c r="QOC23" s="124"/>
      <c r="QOD23" s="124"/>
      <c r="QOE23" s="124"/>
      <c r="QOF23" s="124"/>
      <c r="QOG23" s="124"/>
      <c r="QOH23" s="124"/>
      <c r="QOI23" s="124"/>
      <c r="QOJ23" s="124"/>
      <c r="QOK23" s="124"/>
      <c r="QOL23" s="124"/>
      <c r="QOM23" s="124"/>
      <c r="QON23" s="124"/>
      <c r="QOO23" s="124"/>
      <c r="QOP23" s="124"/>
      <c r="QOQ23" s="124"/>
      <c r="QOR23" s="124"/>
      <c r="QOS23" s="124"/>
      <c r="QOT23" s="124"/>
      <c r="QOU23" s="124"/>
      <c r="QOV23" s="124"/>
      <c r="QOW23" s="124"/>
      <c r="QOX23" s="124"/>
      <c r="QOY23" s="124"/>
      <c r="QOZ23" s="124"/>
      <c r="QPA23" s="124"/>
      <c r="QPB23" s="124"/>
      <c r="QPC23" s="124"/>
      <c r="QPD23" s="124"/>
      <c r="QPE23" s="124"/>
      <c r="QPF23" s="124"/>
      <c r="QPG23" s="124"/>
      <c r="QPH23" s="124"/>
      <c r="QPI23" s="124"/>
      <c r="QPJ23" s="124"/>
      <c r="QPK23" s="124"/>
      <c r="QPL23" s="124"/>
      <c r="QPM23" s="124"/>
      <c r="QPN23" s="124"/>
      <c r="QPO23" s="124"/>
      <c r="QPP23" s="124"/>
      <c r="QPQ23" s="124"/>
      <c r="QPR23" s="124"/>
      <c r="QPS23" s="124"/>
      <c r="QPT23" s="124"/>
      <c r="QPU23" s="124"/>
      <c r="QPV23" s="124"/>
      <c r="QPW23" s="124"/>
      <c r="QPX23" s="124"/>
      <c r="QPY23" s="124"/>
      <c r="QPZ23" s="124"/>
      <c r="QQA23" s="124"/>
      <c r="QQB23" s="124"/>
      <c r="QQC23" s="124"/>
      <c r="QQD23" s="124"/>
      <c r="QQE23" s="124"/>
      <c r="QQF23" s="124"/>
      <c r="QQG23" s="124"/>
      <c r="QQH23" s="124"/>
      <c r="QQI23" s="124"/>
      <c r="QQJ23" s="124"/>
      <c r="QQK23" s="124"/>
      <c r="QQL23" s="124"/>
      <c r="QQM23" s="124"/>
      <c r="QQN23" s="124"/>
      <c r="QQO23" s="124"/>
      <c r="QQP23" s="124"/>
      <c r="QQQ23" s="124"/>
      <c r="QQR23" s="124"/>
      <c r="QQS23" s="124"/>
      <c r="QQT23" s="124"/>
      <c r="QQU23" s="124"/>
      <c r="QQV23" s="124"/>
      <c r="QQW23" s="124"/>
      <c r="QQX23" s="124"/>
      <c r="QQY23" s="124"/>
      <c r="QQZ23" s="124"/>
      <c r="QRA23" s="124"/>
      <c r="QRB23" s="124"/>
      <c r="QRC23" s="124"/>
      <c r="QRD23" s="124"/>
      <c r="QRE23" s="124"/>
      <c r="QRF23" s="124"/>
      <c r="QRG23" s="124"/>
      <c r="QRH23" s="124"/>
      <c r="QRI23" s="124"/>
      <c r="QRJ23" s="124"/>
      <c r="QRK23" s="124"/>
      <c r="QRL23" s="124"/>
      <c r="QRM23" s="124"/>
      <c r="QRN23" s="124"/>
      <c r="QRO23" s="124"/>
      <c r="QRP23" s="124"/>
      <c r="QRQ23" s="124"/>
      <c r="QRR23" s="124"/>
      <c r="QRS23" s="124"/>
      <c r="QRT23" s="124"/>
      <c r="QRU23" s="124"/>
      <c r="QRV23" s="124"/>
      <c r="QRW23" s="124"/>
      <c r="QRX23" s="124"/>
      <c r="QRY23" s="124"/>
      <c r="QRZ23" s="124"/>
      <c r="QSA23" s="124"/>
      <c r="QSB23" s="124"/>
      <c r="QSC23" s="124"/>
      <c r="QSD23" s="124"/>
      <c r="QSE23" s="124"/>
      <c r="QSF23" s="124"/>
      <c r="QSG23" s="124"/>
      <c r="QSH23" s="124"/>
      <c r="QSI23" s="124"/>
      <c r="QSJ23" s="124"/>
      <c r="QSK23" s="124"/>
      <c r="QSL23" s="124"/>
      <c r="QSM23" s="124"/>
      <c r="QSN23" s="124"/>
      <c r="QSO23" s="124"/>
      <c r="QSP23" s="124"/>
      <c r="QSQ23" s="124"/>
      <c r="QSR23" s="124"/>
      <c r="QSS23" s="124"/>
      <c r="QST23" s="124"/>
      <c r="QSU23" s="124"/>
      <c r="QSV23" s="124"/>
      <c r="QSW23" s="124"/>
      <c r="QSX23" s="124"/>
      <c r="QSY23" s="124"/>
      <c r="QSZ23" s="124"/>
      <c r="QTA23" s="124"/>
      <c r="QTB23" s="124"/>
      <c r="QTC23" s="124"/>
      <c r="QTD23" s="124"/>
      <c r="QTE23" s="124"/>
      <c r="QTF23" s="124"/>
      <c r="QTG23" s="124"/>
      <c r="QTH23" s="124"/>
      <c r="QTI23" s="124"/>
      <c r="QTJ23" s="124"/>
      <c r="QTK23" s="124"/>
      <c r="QTL23" s="124"/>
      <c r="QTM23" s="124"/>
      <c r="QTN23" s="124"/>
      <c r="QTO23" s="124"/>
      <c r="QTP23" s="124"/>
      <c r="QTQ23" s="124"/>
      <c r="QTR23" s="124"/>
      <c r="QTS23" s="124"/>
      <c r="QTT23" s="124"/>
      <c r="QTU23" s="124"/>
      <c r="QTV23" s="124"/>
      <c r="QTW23" s="124"/>
      <c r="QTX23" s="124"/>
      <c r="QTY23" s="124"/>
      <c r="QTZ23" s="124"/>
      <c r="QUA23" s="124"/>
      <c r="QUB23" s="124"/>
      <c r="QUC23" s="124"/>
      <c r="QUD23" s="124"/>
      <c r="QUE23" s="124"/>
      <c r="QUF23" s="124"/>
      <c r="QUG23" s="124"/>
      <c r="QUH23" s="124"/>
      <c r="QUI23" s="124"/>
      <c r="QUJ23" s="124"/>
      <c r="QUK23" s="124"/>
      <c r="QUL23" s="124"/>
      <c r="QUM23" s="124"/>
      <c r="QUN23" s="124"/>
      <c r="QUO23" s="124"/>
      <c r="QUP23" s="124"/>
      <c r="QUQ23" s="124"/>
      <c r="QUR23" s="124"/>
      <c r="QUS23" s="124"/>
      <c r="QUT23" s="124"/>
      <c r="QUU23" s="124"/>
      <c r="QUV23" s="124"/>
      <c r="QUW23" s="124"/>
      <c r="QUX23" s="124"/>
      <c r="QUY23" s="124"/>
      <c r="QUZ23" s="124"/>
      <c r="QVA23" s="124"/>
      <c r="QVB23" s="124"/>
      <c r="QVC23" s="124"/>
      <c r="QVD23" s="124"/>
      <c r="QVE23" s="124"/>
      <c r="QVF23" s="124"/>
      <c r="QVG23" s="124"/>
      <c r="QVH23" s="124"/>
      <c r="QVI23" s="124"/>
      <c r="QVJ23" s="124"/>
      <c r="QVK23" s="124"/>
      <c r="QVL23" s="124"/>
      <c r="QVM23" s="124"/>
      <c r="QVN23" s="124"/>
      <c r="QVO23" s="124"/>
      <c r="QVP23" s="124"/>
      <c r="QVQ23" s="124"/>
      <c r="QVR23" s="124"/>
      <c r="QVS23" s="124"/>
      <c r="QVT23" s="124"/>
      <c r="QVU23" s="124"/>
      <c r="QVV23" s="124"/>
      <c r="QVW23" s="124"/>
      <c r="QVX23" s="124"/>
      <c r="QVY23" s="124"/>
      <c r="QVZ23" s="124"/>
      <c r="QWA23" s="124"/>
      <c r="QWB23" s="124"/>
      <c r="QWC23" s="124"/>
      <c r="QWD23" s="124"/>
      <c r="QWE23" s="124"/>
      <c r="QWF23" s="124"/>
      <c r="QWG23" s="124"/>
      <c r="QWH23" s="124"/>
      <c r="QWI23" s="124"/>
      <c r="QWJ23" s="124"/>
      <c r="QWK23" s="124"/>
      <c r="QWL23" s="124"/>
      <c r="QWM23" s="124"/>
      <c r="QWN23" s="124"/>
      <c r="QWO23" s="124"/>
      <c r="QWP23" s="124"/>
      <c r="QWQ23" s="124"/>
      <c r="QWR23" s="124"/>
      <c r="QWS23" s="124"/>
      <c r="QWT23" s="124"/>
      <c r="QWU23" s="124"/>
      <c r="QWV23" s="124"/>
      <c r="QWW23" s="124"/>
      <c r="QWX23" s="124"/>
      <c r="QWY23" s="124"/>
      <c r="QWZ23" s="124"/>
      <c r="QXA23" s="124"/>
      <c r="QXB23" s="124"/>
      <c r="QXC23" s="124"/>
      <c r="QXD23" s="124"/>
      <c r="QXE23" s="124"/>
      <c r="QXF23" s="124"/>
      <c r="QXG23" s="124"/>
      <c r="QXH23" s="124"/>
      <c r="QXI23" s="124"/>
      <c r="QXJ23" s="124"/>
      <c r="QXK23" s="124"/>
      <c r="QXL23" s="124"/>
      <c r="QXM23" s="124"/>
      <c r="QXN23" s="124"/>
      <c r="QXO23" s="124"/>
      <c r="QXP23" s="124"/>
      <c r="QXQ23" s="124"/>
      <c r="QXR23" s="124"/>
      <c r="QXS23" s="124"/>
      <c r="QXT23" s="124"/>
      <c r="QXU23" s="124"/>
      <c r="QXV23" s="124"/>
      <c r="QXW23" s="124"/>
      <c r="QXX23" s="124"/>
      <c r="QXY23" s="124"/>
      <c r="QXZ23" s="124"/>
      <c r="QYA23" s="124"/>
      <c r="QYB23" s="124"/>
      <c r="QYC23" s="124"/>
      <c r="QYD23" s="124"/>
      <c r="QYE23" s="124"/>
      <c r="QYF23" s="124"/>
      <c r="QYG23" s="124"/>
      <c r="QYH23" s="124"/>
      <c r="QYI23" s="124"/>
      <c r="QYJ23" s="124"/>
      <c r="QYK23" s="124"/>
      <c r="QYL23" s="124"/>
      <c r="QYM23" s="124"/>
      <c r="QYN23" s="124"/>
      <c r="QYO23" s="124"/>
      <c r="QYP23" s="124"/>
      <c r="QYQ23" s="124"/>
      <c r="QYR23" s="124"/>
      <c r="QYS23" s="124"/>
      <c r="QYT23" s="124"/>
      <c r="QYU23" s="124"/>
      <c r="QYV23" s="124"/>
      <c r="QYW23" s="124"/>
      <c r="QYX23" s="124"/>
      <c r="QYY23" s="124"/>
      <c r="QYZ23" s="124"/>
      <c r="QZA23" s="124"/>
      <c r="QZB23" s="124"/>
      <c r="QZC23" s="124"/>
      <c r="QZD23" s="124"/>
      <c r="QZE23" s="124"/>
      <c r="QZF23" s="124"/>
      <c r="QZG23" s="124"/>
      <c r="QZH23" s="124"/>
      <c r="QZI23" s="124"/>
      <c r="QZJ23" s="124"/>
      <c r="QZK23" s="124"/>
      <c r="QZL23" s="124"/>
      <c r="QZM23" s="124"/>
      <c r="QZN23" s="124"/>
      <c r="QZO23" s="124"/>
      <c r="QZP23" s="124"/>
      <c r="QZQ23" s="124"/>
      <c r="QZR23" s="124"/>
      <c r="QZS23" s="124"/>
      <c r="QZT23" s="124"/>
      <c r="QZU23" s="124"/>
      <c r="QZV23" s="124"/>
      <c r="QZW23" s="124"/>
      <c r="QZX23" s="124"/>
      <c r="QZY23" s="124"/>
      <c r="QZZ23" s="124"/>
      <c r="RAA23" s="124"/>
      <c r="RAB23" s="124"/>
      <c r="RAC23" s="124"/>
      <c r="RAD23" s="124"/>
      <c r="RAE23" s="124"/>
      <c r="RAF23" s="124"/>
      <c r="RAG23" s="124"/>
      <c r="RAH23" s="124"/>
      <c r="RAI23" s="124"/>
      <c r="RAJ23" s="124"/>
      <c r="RAK23" s="124"/>
      <c r="RAL23" s="124"/>
      <c r="RAM23" s="124"/>
      <c r="RAN23" s="124"/>
      <c r="RAO23" s="124"/>
      <c r="RAP23" s="124"/>
      <c r="RAQ23" s="124"/>
      <c r="RAR23" s="124"/>
      <c r="RAS23" s="124"/>
      <c r="RAT23" s="124"/>
      <c r="RAU23" s="124"/>
      <c r="RAV23" s="124"/>
      <c r="RAW23" s="124"/>
      <c r="RAX23" s="124"/>
      <c r="RAY23" s="124"/>
      <c r="RAZ23" s="124"/>
      <c r="RBA23" s="124"/>
      <c r="RBB23" s="124"/>
      <c r="RBC23" s="124"/>
      <c r="RBD23" s="124"/>
      <c r="RBE23" s="124"/>
      <c r="RBF23" s="124"/>
      <c r="RBG23" s="124"/>
      <c r="RBH23" s="124"/>
      <c r="RBI23" s="124"/>
      <c r="RBJ23" s="124"/>
      <c r="RBK23" s="124"/>
      <c r="RBL23" s="124"/>
      <c r="RBM23" s="124"/>
      <c r="RBN23" s="124"/>
      <c r="RBO23" s="124"/>
      <c r="RBP23" s="124"/>
      <c r="RBQ23" s="124"/>
      <c r="RBR23" s="124"/>
      <c r="RBS23" s="124"/>
      <c r="RBT23" s="124"/>
      <c r="RBU23" s="124"/>
      <c r="RBV23" s="124"/>
      <c r="RBW23" s="124"/>
      <c r="RBX23" s="124"/>
      <c r="RBY23" s="124"/>
      <c r="RBZ23" s="124"/>
      <c r="RCA23" s="124"/>
      <c r="RCB23" s="124"/>
      <c r="RCC23" s="124"/>
      <c r="RCD23" s="124"/>
      <c r="RCE23" s="124"/>
      <c r="RCF23" s="124"/>
      <c r="RCG23" s="124"/>
      <c r="RCH23" s="124"/>
      <c r="RCI23" s="124"/>
      <c r="RCJ23" s="124"/>
      <c r="RCK23" s="124"/>
      <c r="RCL23" s="124"/>
      <c r="RCM23" s="124"/>
      <c r="RCN23" s="124"/>
      <c r="RCO23" s="124"/>
      <c r="RCP23" s="124"/>
      <c r="RCQ23" s="124"/>
      <c r="RCR23" s="124"/>
      <c r="RCS23" s="124"/>
      <c r="RCT23" s="124"/>
      <c r="RCU23" s="124"/>
      <c r="RCV23" s="124"/>
      <c r="RCW23" s="124"/>
      <c r="RCX23" s="124"/>
      <c r="RCY23" s="124"/>
      <c r="RCZ23" s="124"/>
      <c r="RDA23" s="124"/>
      <c r="RDB23" s="124"/>
      <c r="RDC23" s="124"/>
      <c r="RDD23" s="124"/>
      <c r="RDE23" s="124"/>
      <c r="RDF23" s="124"/>
      <c r="RDG23" s="124"/>
      <c r="RDH23" s="124"/>
      <c r="RDI23" s="124"/>
      <c r="RDJ23" s="124"/>
      <c r="RDK23" s="124"/>
      <c r="RDL23" s="124"/>
      <c r="RDM23" s="124"/>
      <c r="RDN23" s="124"/>
      <c r="RDO23" s="124"/>
      <c r="RDP23" s="124"/>
      <c r="RDQ23" s="124"/>
      <c r="RDR23" s="124"/>
      <c r="RDS23" s="124"/>
      <c r="RDT23" s="124"/>
      <c r="RDU23" s="124"/>
      <c r="RDV23" s="124"/>
      <c r="RDW23" s="124"/>
      <c r="RDX23" s="124"/>
      <c r="RDY23" s="124"/>
      <c r="RDZ23" s="124"/>
      <c r="REA23" s="124"/>
      <c r="REB23" s="124"/>
      <c r="REC23" s="124"/>
      <c r="RED23" s="124"/>
      <c r="REE23" s="124"/>
      <c r="REF23" s="124"/>
      <c r="REG23" s="124"/>
      <c r="REH23" s="124"/>
      <c r="REI23" s="124"/>
      <c r="REJ23" s="124"/>
      <c r="REK23" s="124"/>
      <c r="REL23" s="124"/>
      <c r="REM23" s="124"/>
      <c r="REN23" s="124"/>
      <c r="REO23" s="124"/>
      <c r="REP23" s="124"/>
      <c r="REQ23" s="124"/>
      <c r="RER23" s="124"/>
      <c r="RES23" s="124"/>
      <c r="RET23" s="124"/>
      <c r="REU23" s="124"/>
      <c r="REV23" s="124"/>
      <c r="REW23" s="124"/>
      <c r="REX23" s="124"/>
      <c r="REY23" s="124"/>
      <c r="REZ23" s="124"/>
      <c r="RFA23" s="124"/>
      <c r="RFB23" s="124"/>
      <c r="RFC23" s="124"/>
      <c r="RFD23" s="124"/>
      <c r="RFE23" s="124"/>
      <c r="RFF23" s="124"/>
      <c r="RFG23" s="124"/>
      <c r="RFH23" s="124"/>
      <c r="RFI23" s="124"/>
      <c r="RFJ23" s="124"/>
      <c r="RFK23" s="124"/>
      <c r="RFL23" s="124"/>
      <c r="RFM23" s="124"/>
      <c r="RFN23" s="124"/>
      <c r="RFO23" s="124"/>
      <c r="RFP23" s="124"/>
      <c r="RFQ23" s="124"/>
      <c r="RFR23" s="124"/>
      <c r="RFS23" s="124"/>
      <c r="RFT23" s="124"/>
      <c r="RFU23" s="124"/>
      <c r="RFV23" s="124"/>
      <c r="RFW23" s="124"/>
      <c r="RFX23" s="124"/>
      <c r="RFY23" s="124"/>
      <c r="RFZ23" s="124"/>
      <c r="RGA23" s="124"/>
      <c r="RGB23" s="124"/>
      <c r="RGC23" s="124"/>
      <c r="RGD23" s="124"/>
      <c r="RGE23" s="124"/>
      <c r="RGF23" s="124"/>
      <c r="RGG23" s="124"/>
      <c r="RGH23" s="124"/>
      <c r="RGI23" s="124"/>
      <c r="RGJ23" s="124"/>
      <c r="RGK23" s="124"/>
      <c r="RGL23" s="124"/>
      <c r="RGM23" s="124"/>
      <c r="RGN23" s="124"/>
      <c r="RGO23" s="124"/>
      <c r="RGP23" s="124"/>
      <c r="RGQ23" s="124"/>
      <c r="RGR23" s="124"/>
      <c r="RGS23" s="124"/>
      <c r="RGT23" s="124"/>
      <c r="RGU23" s="124"/>
      <c r="RGV23" s="124"/>
      <c r="RGW23" s="124"/>
      <c r="RGX23" s="124"/>
      <c r="RGY23" s="124"/>
      <c r="RGZ23" s="124"/>
      <c r="RHA23" s="124"/>
      <c r="RHB23" s="124"/>
      <c r="RHC23" s="124"/>
      <c r="RHD23" s="124"/>
      <c r="RHE23" s="124"/>
      <c r="RHF23" s="124"/>
      <c r="RHG23" s="124"/>
      <c r="RHH23" s="124"/>
      <c r="RHI23" s="124"/>
      <c r="RHJ23" s="124"/>
      <c r="RHK23" s="124"/>
      <c r="RHL23" s="124"/>
      <c r="RHM23" s="124"/>
      <c r="RHN23" s="124"/>
      <c r="RHO23" s="124"/>
      <c r="RHP23" s="124"/>
      <c r="RHQ23" s="124"/>
      <c r="RHR23" s="124"/>
      <c r="RHS23" s="124"/>
      <c r="RHT23" s="124"/>
      <c r="RHU23" s="124"/>
      <c r="RHV23" s="124"/>
      <c r="RHW23" s="124"/>
      <c r="RHX23" s="124"/>
      <c r="RHY23" s="124"/>
      <c r="RHZ23" s="124"/>
      <c r="RIA23" s="124"/>
      <c r="RIB23" s="124"/>
      <c r="RIC23" s="124"/>
      <c r="RID23" s="124"/>
      <c r="RIE23" s="124"/>
      <c r="RIF23" s="124"/>
      <c r="RIG23" s="124"/>
      <c r="RIH23" s="124"/>
      <c r="RII23" s="124"/>
      <c r="RIJ23" s="124"/>
      <c r="RIK23" s="124"/>
      <c r="RIL23" s="124"/>
      <c r="RIM23" s="124"/>
      <c r="RIN23" s="124"/>
      <c r="RIO23" s="124"/>
      <c r="RIP23" s="124"/>
      <c r="RIQ23" s="124"/>
      <c r="RIR23" s="124"/>
      <c r="RIS23" s="124"/>
      <c r="RIT23" s="124"/>
      <c r="RIU23" s="124"/>
      <c r="RIV23" s="124"/>
      <c r="RIW23" s="124"/>
      <c r="RIX23" s="124"/>
      <c r="RIY23" s="124"/>
      <c r="RIZ23" s="124"/>
      <c r="RJA23" s="124"/>
      <c r="RJB23" s="124"/>
      <c r="RJC23" s="124"/>
      <c r="RJD23" s="124"/>
      <c r="RJE23" s="124"/>
      <c r="RJF23" s="124"/>
      <c r="RJG23" s="124"/>
      <c r="RJH23" s="124"/>
      <c r="RJI23" s="124"/>
      <c r="RJJ23" s="124"/>
      <c r="RJK23" s="124"/>
      <c r="RJL23" s="124"/>
      <c r="RJM23" s="124"/>
      <c r="RJN23" s="124"/>
      <c r="RJO23" s="124"/>
      <c r="RJP23" s="124"/>
      <c r="RJQ23" s="124"/>
      <c r="RJR23" s="124"/>
      <c r="RJS23" s="124"/>
      <c r="RJT23" s="124"/>
      <c r="RJU23" s="124"/>
      <c r="RJV23" s="124"/>
      <c r="RJW23" s="124"/>
      <c r="RJX23" s="124"/>
      <c r="RJY23" s="124"/>
      <c r="RJZ23" s="124"/>
      <c r="RKA23" s="124"/>
      <c r="RKB23" s="124"/>
      <c r="RKC23" s="124"/>
      <c r="RKD23" s="124"/>
      <c r="RKE23" s="124"/>
      <c r="RKF23" s="124"/>
      <c r="RKG23" s="124"/>
      <c r="RKH23" s="124"/>
      <c r="RKI23" s="124"/>
      <c r="RKJ23" s="124"/>
      <c r="RKK23" s="124"/>
      <c r="RKL23" s="124"/>
      <c r="RKM23" s="124"/>
      <c r="RKN23" s="124"/>
      <c r="RKO23" s="124"/>
      <c r="RKP23" s="124"/>
      <c r="RKQ23" s="124"/>
      <c r="RKR23" s="124"/>
      <c r="RKS23" s="124"/>
      <c r="RKT23" s="124"/>
      <c r="RKU23" s="124"/>
      <c r="RKV23" s="124"/>
      <c r="RKW23" s="124"/>
      <c r="RKX23" s="124"/>
      <c r="RKY23" s="124"/>
      <c r="RKZ23" s="124"/>
      <c r="RLA23" s="124"/>
      <c r="RLB23" s="124"/>
      <c r="RLC23" s="124"/>
      <c r="RLD23" s="124"/>
      <c r="RLE23" s="124"/>
      <c r="RLF23" s="124"/>
      <c r="RLG23" s="124"/>
      <c r="RLH23" s="124"/>
      <c r="RLI23" s="124"/>
      <c r="RLJ23" s="124"/>
      <c r="RLK23" s="124"/>
      <c r="RLL23" s="124"/>
      <c r="RLM23" s="124"/>
      <c r="RLN23" s="124"/>
      <c r="RLO23" s="124"/>
      <c r="RLP23" s="124"/>
      <c r="RLQ23" s="124"/>
      <c r="RLR23" s="124"/>
      <c r="RLS23" s="124"/>
      <c r="RLT23" s="124"/>
      <c r="RLU23" s="124"/>
      <c r="RLV23" s="124"/>
      <c r="RLW23" s="124"/>
      <c r="RLX23" s="124"/>
      <c r="RLY23" s="124"/>
      <c r="RLZ23" s="124"/>
      <c r="RMA23" s="124"/>
      <c r="RMB23" s="124"/>
      <c r="RMC23" s="124"/>
      <c r="RMD23" s="124"/>
      <c r="RME23" s="124"/>
      <c r="RMF23" s="124"/>
      <c r="RMG23" s="124"/>
      <c r="RMH23" s="124"/>
      <c r="RMI23" s="124"/>
      <c r="RMJ23" s="124"/>
      <c r="RMK23" s="124"/>
      <c r="RML23" s="124"/>
      <c r="RMM23" s="124"/>
      <c r="RMN23" s="124"/>
      <c r="RMO23" s="124"/>
      <c r="RMP23" s="124"/>
      <c r="RMQ23" s="124"/>
      <c r="RMR23" s="124"/>
      <c r="RMS23" s="124"/>
      <c r="RMT23" s="124"/>
      <c r="RMU23" s="124"/>
      <c r="RMV23" s="124"/>
      <c r="RMW23" s="124"/>
      <c r="RMX23" s="124"/>
      <c r="RMY23" s="124"/>
      <c r="RMZ23" s="124"/>
      <c r="RNA23" s="124"/>
      <c r="RNB23" s="124"/>
      <c r="RNC23" s="124"/>
      <c r="RND23" s="124"/>
      <c r="RNE23" s="124"/>
      <c r="RNF23" s="124"/>
      <c r="RNG23" s="124"/>
      <c r="RNH23" s="124"/>
      <c r="RNI23" s="124"/>
      <c r="RNJ23" s="124"/>
      <c r="RNK23" s="124"/>
      <c r="RNL23" s="124"/>
      <c r="RNM23" s="124"/>
      <c r="RNN23" s="124"/>
      <c r="RNO23" s="124"/>
      <c r="RNP23" s="124"/>
      <c r="RNQ23" s="124"/>
      <c r="RNR23" s="124"/>
      <c r="RNS23" s="124"/>
      <c r="RNT23" s="124"/>
      <c r="RNU23" s="124"/>
      <c r="RNV23" s="124"/>
      <c r="RNW23" s="124"/>
      <c r="RNX23" s="124"/>
      <c r="RNY23" s="124"/>
      <c r="RNZ23" s="124"/>
      <c r="ROA23" s="124"/>
      <c r="ROB23" s="124"/>
      <c r="ROC23" s="124"/>
      <c r="ROD23" s="124"/>
      <c r="ROE23" s="124"/>
      <c r="ROF23" s="124"/>
      <c r="ROG23" s="124"/>
      <c r="ROH23" s="124"/>
      <c r="ROI23" s="124"/>
      <c r="ROJ23" s="124"/>
      <c r="ROK23" s="124"/>
      <c r="ROL23" s="124"/>
      <c r="ROM23" s="124"/>
      <c r="RON23" s="124"/>
      <c r="ROO23" s="124"/>
      <c r="ROP23" s="124"/>
      <c r="ROQ23" s="124"/>
      <c r="ROR23" s="124"/>
      <c r="ROS23" s="124"/>
      <c r="ROT23" s="124"/>
      <c r="ROU23" s="124"/>
      <c r="ROV23" s="124"/>
      <c r="ROW23" s="124"/>
      <c r="ROX23" s="124"/>
      <c r="ROY23" s="124"/>
      <c r="ROZ23" s="124"/>
      <c r="RPA23" s="124"/>
      <c r="RPB23" s="124"/>
      <c r="RPC23" s="124"/>
      <c r="RPD23" s="124"/>
      <c r="RPE23" s="124"/>
      <c r="RPF23" s="124"/>
      <c r="RPG23" s="124"/>
      <c r="RPH23" s="124"/>
      <c r="RPI23" s="124"/>
      <c r="RPJ23" s="124"/>
      <c r="RPK23" s="124"/>
      <c r="RPL23" s="124"/>
      <c r="RPM23" s="124"/>
      <c r="RPN23" s="124"/>
      <c r="RPO23" s="124"/>
      <c r="RPP23" s="124"/>
      <c r="RPQ23" s="124"/>
      <c r="RPR23" s="124"/>
      <c r="RPS23" s="124"/>
      <c r="RPT23" s="124"/>
      <c r="RPU23" s="124"/>
      <c r="RPV23" s="124"/>
      <c r="RPW23" s="124"/>
      <c r="RPX23" s="124"/>
      <c r="RPY23" s="124"/>
      <c r="RPZ23" s="124"/>
      <c r="RQA23" s="124"/>
      <c r="RQB23" s="124"/>
      <c r="RQC23" s="124"/>
      <c r="RQD23" s="124"/>
      <c r="RQE23" s="124"/>
      <c r="RQF23" s="124"/>
      <c r="RQG23" s="124"/>
      <c r="RQH23" s="124"/>
      <c r="RQI23" s="124"/>
      <c r="RQJ23" s="124"/>
      <c r="RQK23" s="124"/>
      <c r="RQL23" s="124"/>
      <c r="RQM23" s="124"/>
      <c r="RQN23" s="124"/>
      <c r="RQO23" s="124"/>
      <c r="RQP23" s="124"/>
      <c r="RQQ23" s="124"/>
      <c r="RQR23" s="124"/>
      <c r="RQS23" s="124"/>
      <c r="RQT23" s="124"/>
      <c r="RQU23" s="124"/>
      <c r="RQV23" s="124"/>
      <c r="RQW23" s="124"/>
      <c r="RQX23" s="124"/>
      <c r="RQY23" s="124"/>
      <c r="RQZ23" s="124"/>
      <c r="RRA23" s="124"/>
      <c r="RRB23" s="124"/>
      <c r="RRC23" s="124"/>
      <c r="RRD23" s="124"/>
      <c r="RRE23" s="124"/>
      <c r="RRF23" s="124"/>
      <c r="RRG23" s="124"/>
      <c r="RRH23" s="124"/>
      <c r="RRI23" s="124"/>
      <c r="RRJ23" s="124"/>
      <c r="RRK23" s="124"/>
      <c r="RRL23" s="124"/>
      <c r="RRM23" s="124"/>
      <c r="RRN23" s="124"/>
      <c r="RRO23" s="124"/>
      <c r="RRP23" s="124"/>
      <c r="RRQ23" s="124"/>
      <c r="RRR23" s="124"/>
      <c r="RRS23" s="124"/>
      <c r="RRT23" s="124"/>
      <c r="RRU23" s="124"/>
      <c r="RRV23" s="124"/>
      <c r="RRW23" s="124"/>
      <c r="RRX23" s="124"/>
      <c r="RRY23" s="124"/>
      <c r="RRZ23" s="124"/>
      <c r="RSA23" s="124"/>
      <c r="RSB23" s="124"/>
      <c r="RSC23" s="124"/>
      <c r="RSD23" s="124"/>
      <c r="RSE23" s="124"/>
      <c r="RSF23" s="124"/>
      <c r="RSG23" s="124"/>
      <c r="RSH23" s="124"/>
      <c r="RSI23" s="124"/>
      <c r="RSJ23" s="124"/>
      <c r="RSK23" s="124"/>
      <c r="RSL23" s="124"/>
      <c r="RSM23" s="124"/>
      <c r="RSN23" s="124"/>
      <c r="RSO23" s="124"/>
      <c r="RSP23" s="124"/>
      <c r="RSQ23" s="124"/>
      <c r="RSR23" s="124"/>
      <c r="RSS23" s="124"/>
      <c r="RST23" s="124"/>
      <c r="RSU23" s="124"/>
      <c r="RSV23" s="124"/>
      <c r="RSW23" s="124"/>
      <c r="RSX23" s="124"/>
      <c r="RSY23" s="124"/>
      <c r="RSZ23" s="124"/>
      <c r="RTA23" s="124"/>
      <c r="RTB23" s="124"/>
      <c r="RTC23" s="124"/>
      <c r="RTD23" s="124"/>
      <c r="RTE23" s="124"/>
      <c r="RTF23" s="124"/>
      <c r="RTG23" s="124"/>
      <c r="RTH23" s="124"/>
      <c r="RTI23" s="124"/>
      <c r="RTJ23" s="124"/>
      <c r="RTK23" s="124"/>
      <c r="RTL23" s="124"/>
      <c r="RTM23" s="124"/>
      <c r="RTN23" s="124"/>
      <c r="RTO23" s="124"/>
      <c r="RTP23" s="124"/>
      <c r="RTQ23" s="124"/>
      <c r="RTR23" s="124"/>
      <c r="RTS23" s="124"/>
      <c r="RTT23" s="124"/>
      <c r="RTU23" s="124"/>
      <c r="RTV23" s="124"/>
      <c r="RTW23" s="124"/>
      <c r="RTX23" s="124"/>
      <c r="RTY23" s="124"/>
      <c r="RTZ23" s="124"/>
      <c r="RUA23" s="124"/>
      <c r="RUB23" s="124"/>
      <c r="RUC23" s="124"/>
      <c r="RUD23" s="124"/>
      <c r="RUE23" s="124"/>
      <c r="RUF23" s="124"/>
      <c r="RUG23" s="124"/>
      <c r="RUH23" s="124"/>
      <c r="RUI23" s="124"/>
      <c r="RUJ23" s="124"/>
      <c r="RUK23" s="124"/>
      <c r="RUL23" s="124"/>
      <c r="RUM23" s="124"/>
      <c r="RUN23" s="124"/>
      <c r="RUO23" s="124"/>
      <c r="RUP23" s="124"/>
      <c r="RUQ23" s="124"/>
      <c r="RUR23" s="124"/>
      <c r="RUS23" s="124"/>
      <c r="RUT23" s="124"/>
      <c r="RUU23" s="124"/>
      <c r="RUV23" s="124"/>
      <c r="RUW23" s="124"/>
      <c r="RUX23" s="124"/>
      <c r="RUY23" s="124"/>
      <c r="RUZ23" s="124"/>
      <c r="RVA23" s="124"/>
      <c r="RVB23" s="124"/>
      <c r="RVC23" s="124"/>
      <c r="RVD23" s="124"/>
      <c r="RVE23" s="124"/>
      <c r="RVF23" s="124"/>
      <c r="RVG23" s="124"/>
      <c r="RVH23" s="124"/>
      <c r="RVI23" s="124"/>
      <c r="RVJ23" s="124"/>
      <c r="RVK23" s="124"/>
      <c r="RVL23" s="124"/>
      <c r="RVM23" s="124"/>
      <c r="RVN23" s="124"/>
      <c r="RVO23" s="124"/>
      <c r="RVP23" s="124"/>
      <c r="RVQ23" s="124"/>
      <c r="RVR23" s="124"/>
      <c r="RVS23" s="124"/>
      <c r="RVT23" s="124"/>
      <c r="RVU23" s="124"/>
      <c r="RVV23" s="124"/>
      <c r="RVW23" s="124"/>
      <c r="RVX23" s="124"/>
      <c r="RVY23" s="124"/>
      <c r="RVZ23" s="124"/>
      <c r="RWA23" s="124"/>
      <c r="RWB23" s="124"/>
      <c r="RWC23" s="124"/>
      <c r="RWD23" s="124"/>
      <c r="RWE23" s="124"/>
      <c r="RWF23" s="124"/>
      <c r="RWG23" s="124"/>
      <c r="RWH23" s="124"/>
      <c r="RWI23" s="124"/>
      <c r="RWJ23" s="124"/>
      <c r="RWK23" s="124"/>
      <c r="RWL23" s="124"/>
      <c r="RWM23" s="124"/>
      <c r="RWN23" s="124"/>
      <c r="RWO23" s="124"/>
      <c r="RWP23" s="124"/>
      <c r="RWQ23" s="124"/>
      <c r="RWR23" s="124"/>
      <c r="RWS23" s="124"/>
      <c r="RWT23" s="124"/>
      <c r="RWU23" s="124"/>
      <c r="RWV23" s="124"/>
      <c r="RWW23" s="124"/>
      <c r="RWX23" s="124"/>
      <c r="RWY23" s="124"/>
      <c r="RWZ23" s="124"/>
      <c r="RXA23" s="124"/>
      <c r="RXB23" s="124"/>
      <c r="RXC23" s="124"/>
      <c r="RXD23" s="124"/>
      <c r="RXE23" s="124"/>
      <c r="RXF23" s="124"/>
      <c r="RXG23" s="124"/>
      <c r="RXH23" s="124"/>
      <c r="RXI23" s="124"/>
      <c r="RXJ23" s="124"/>
      <c r="RXK23" s="124"/>
      <c r="RXL23" s="124"/>
      <c r="RXM23" s="124"/>
      <c r="RXN23" s="124"/>
      <c r="RXO23" s="124"/>
      <c r="RXP23" s="124"/>
      <c r="RXQ23" s="124"/>
      <c r="RXR23" s="124"/>
      <c r="RXS23" s="124"/>
      <c r="RXT23" s="124"/>
      <c r="RXU23" s="124"/>
      <c r="RXV23" s="124"/>
      <c r="RXW23" s="124"/>
      <c r="RXX23" s="124"/>
      <c r="RXY23" s="124"/>
      <c r="RXZ23" s="124"/>
      <c r="RYA23" s="124"/>
      <c r="RYB23" s="124"/>
      <c r="RYC23" s="124"/>
      <c r="RYD23" s="124"/>
      <c r="RYE23" s="124"/>
      <c r="RYF23" s="124"/>
      <c r="RYG23" s="124"/>
      <c r="RYH23" s="124"/>
      <c r="RYI23" s="124"/>
      <c r="RYJ23" s="124"/>
      <c r="RYK23" s="124"/>
      <c r="RYL23" s="124"/>
      <c r="RYM23" s="124"/>
      <c r="RYN23" s="124"/>
      <c r="RYO23" s="124"/>
      <c r="RYP23" s="124"/>
      <c r="RYQ23" s="124"/>
      <c r="RYR23" s="124"/>
      <c r="RYS23" s="124"/>
      <c r="RYT23" s="124"/>
      <c r="RYU23" s="124"/>
      <c r="RYV23" s="124"/>
      <c r="RYW23" s="124"/>
      <c r="RYX23" s="124"/>
      <c r="RYY23" s="124"/>
      <c r="RYZ23" s="124"/>
      <c r="RZA23" s="124"/>
      <c r="RZB23" s="124"/>
      <c r="RZC23" s="124"/>
      <c r="RZD23" s="124"/>
      <c r="RZE23" s="124"/>
      <c r="RZF23" s="124"/>
      <c r="RZG23" s="124"/>
      <c r="RZH23" s="124"/>
      <c r="RZI23" s="124"/>
      <c r="RZJ23" s="124"/>
      <c r="RZK23" s="124"/>
      <c r="RZL23" s="124"/>
      <c r="RZM23" s="124"/>
      <c r="RZN23" s="124"/>
      <c r="RZO23" s="124"/>
      <c r="RZP23" s="124"/>
      <c r="RZQ23" s="124"/>
      <c r="RZR23" s="124"/>
      <c r="RZS23" s="124"/>
      <c r="RZT23" s="124"/>
      <c r="RZU23" s="124"/>
      <c r="RZV23" s="124"/>
      <c r="RZW23" s="124"/>
      <c r="RZX23" s="124"/>
      <c r="RZY23" s="124"/>
      <c r="RZZ23" s="124"/>
      <c r="SAA23" s="124"/>
      <c r="SAB23" s="124"/>
      <c r="SAC23" s="124"/>
      <c r="SAD23" s="124"/>
      <c r="SAE23" s="124"/>
      <c r="SAF23" s="124"/>
      <c r="SAG23" s="124"/>
      <c r="SAH23" s="124"/>
      <c r="SAI23" s="124"/>
      <c r="SAJ23" s="124"/>
      <c r="SAK23" s="124"/>
      <c r="SAL23" s="124"/>
      <c r="SAM23" s="124"/>
      <c r="SAN23" s="124"/>
      <c r="SAO23" s="124"/>
      <c r="SAP23" s="124"/>
      <c r="SAQ23" s="124"/>
      <c r="SAR23" s="124"/>
      <c r="SAS23" s="124"/>
      <c r="SAT23" s="124"/>
      <c r="SAU23" s="124"/>
      <c r="SAV23" s="124"/>
      <c r="SAW23" s="124"/>
      <c r="SAX23" s="124"/>
      <c r="SAY23" s="124"/>
      <c r="SAZ23" s="124"/>
      <c r="SBA23" s="124"/>
      <c r="SBB23" s="124"/>
      <c r="SBC23" s="124"/>
      <c r="SBD23" s="124"/>
      <c r="SBE23" s="124"/>
      <c r="SBF23" s="124"/>
      <c r="SBG23" s="124"/>
      <c r="SBH23" s="124"/>
      <c r="SBI23" s="124"/>
      <c r="SBJ23" s="124"/>
      <c r="SBK23" s="124"/>
      <c r="SBL23" s="124"/>
      <c r="SBM23" s="124"/>
      <c r="SBN23" s="124"/>
      <c r="SBO23" s="124"/>
      <c r="SBP23" s="124"/>
      <c r="SBQ23" s="124"/>
      <c r="SBR23" s="124"/>
      <c r="SBS23" s="124"/>
      <c r="SBT23" s="124"/>
      <c r="SBU23" s="124"/>
      <c r="SBV23" s="124"/>
      <c r="SBW23" s="124"/>
      <c r="SBX23" s="124"/>
      <c r="SBY23" s="124"/>
      <c r="SBZ23" s="124"/>
      <c r="SCA23" s="124"/>
      <c r="SCB23" s="124"/>
      <c r="SCC23" s="124"/>
      <c r="SCD23" s="124"/>
      <c r="SCE23" s="124"/>
      <c r="SCF23" s="124"/>
      <c r="SCG23" s="124"/>
      <c r="SCH23" s="124"/>
      <c r="SCI23" s="124"/>
      <c r="SCJ23" s="124"/>
      <c r="SCK23" s="124"/>
      <c r="SCL23" s="124"/>
      <c r="SCM23" s="124"/>
      <c r="SCN23" s="124"/>
      <c r="SCO23" s="124"/>
      <c r="SCP23" s="124"/>
      <c r="SCQ23" s="124"/>
      <c r="SCR23" s="124"/>
      <c r="SCS23" s="124"/>
      <c r="SCT23" s="124"/>
      <c r="SCU23" s="124"/>
      <c r="SCV23" s="124"/>
      <c r="SCW23" s="124"/>
      <c r="SCX23" s="124"/>
      <c r="SCY23" s="124"/>
      <c r="SCZ23" s="124"/>
      <c r="SDA23" s="124"/>
      <c r="SDB23" s="124"/>
      <c r="SDC23" s="124"/>
      <c r="SDD23" s="124"/>
      <c r="SDE23" s="124"/>
      <c r="SDF23" s="124"/>
      <c r="SDG23" s="124"/>
      <c r="SDH23" s="124"/>
      <c r="SDI23" s="124"/>
      <c r="SDJ23" s="124"/>
      <c r="SDK23" s="124"/>
      <c r="SDL23" s="124"/>
      <c r="SDM23" s="124"/>
      <c r="SDN23" s="124"/>
      <c r="SDO23" s="124"/>
      <c r="SDP23" s="124"/>
      <c r="SDQ23" s="124"/>
      <c r="SDR23" s="124"/>
      <c r="SDS23" s="124"/>
      <c r="SDT23" s="124"/>
      <c r="SDU23" s="124"/>
      <c r="SDV23" s="124"/>
      <c r="SDW23" s="124"/>
      <c r="SDX23" s="124"/>
      <c r="SDY23" s="124"/>
      <c r="SDZ23" s="124"/>
      <c r="SEA23" s="124"/>
      <c r="SEB23" s="124"/>
      <c r="SEC23" s="124"/>
      <c r="SED23" s="124"/>
      <c r="SEE23" s="124"/>
      <c r="SEF23" s="124"/>
      <c r="SEG23" s="124"/>
      <c r="SEH23" s="124"/>
      <c r="SEI23" s="124"/>
      <c r="SEJ23" s="124"/>
      <c r="SEK23" s="124"/>
      <c r="SEL23" s="124"/>
      <c r="SEM23" s="124"/>
      <c r="SEN23" s="124"/>
      <c r="SEO23" s="124"/>
      <c r="SEP23" s="124"/>
      <c r="SEQ23" s="124"/>
      <c r="SER23" s="124"/>
      <c r="SES23" s="124"/>
      <c r="SET23" s="124"/>
      <c r="SEU23" s="124"/>
      <c r="SEV23" s="124"/>
      <c r="SEW23" s="124"/>
      <c r="SEX23" s="124"/>
      <c r="SEY23" s="124"/>
      <c r="SEZ23" s="124"/>
      <c r="SFA23" s="124"/>
      <c r="SFB23" s="124"/>
      <c r="SFC23" s="124"/>
      <c r="SFD23" s="124"/>
      <c r="SFE23" s="124"/>
      <c r="SFF23" s="124"/>
      <c r="SFG23" s="124"/>
      <c r="SFH23" s="124"/>
      <c r="SFI23" s="124"/>
      <c r="SFJ23" s="124"/>
      <c r="SFK23" s="124"/>
      <c r="SFL23" s="124"/>
      <c r="SFM23" s="124"/>
      <c r="SFN23" s="124"/>
      <c r="SFO23" s="124"/>
      <c r="SFP23" s="124"/>
      <c r="SFQ23" s="124"/>
      <c r="SFR23" s="124"/>
      <c r="SFS23" s="124"/>
      <c r="SFT23" s="124"/>
      <c r="SFU23" s="124"/>
      <c r="SFV23" s="124"/>
      <c r="SFW23" s="124"/>
      <c r="SFX23" s="124"/>
      <c r="SFY23" s="124"/>
      <c r="SFZ23" s="124"/>
      <c r="SGA23" s="124"/>
      <c r="SGB23" s="124"/>
      <c r="SGC23" s="124"/>
      <c r="SGD23" s="124"/>
      <c r="SGE23" s="124"/>
      <c r="SGF23" s="124"/>
      <c r="SGG23" s="124"/>
      <c r="SGH23" s="124"/>
      <c r="SGI23" s="124"/>
      <c r="SGJ23" s="124"/>
      <c r="SGK23" s="124"/>
      <c r="SGL23" s="124"/>
      <c r="SGM23" s="124"/>
      <c r="SGN23" s="124"/>
      <c r="SGO23" s="124"/>
      <c r="SGP23" s="124"/>
      <c r="SGQ23" s="124"/>
      <c r="SGR23" s="124"/>
      <c r="SGS23" s="124"/>
      <c r="SGT23" s="124"/>
      <c r="SGU23" s="124"/>
      <c r="SGV23" s="124"/>
      <c r="SGW23" s="124"/>
      <c r="SGX23" s="124"/>
      <c r="SGY23" s="124"/>
      <c r="SGZ23" s="124"/>
      <c r="SHA23" s="124"/>
      <c r="SHB23" s="124"/>
      <c r="SHC23" s="124"/>
      <c r="SHD23" s="124"/>
      <c r="SHE23" s="124"/>
      <c r="SHF23" s="124"/>
      <c r="SHG23" s="124"/>
      <c r="SHH23" s="124"/>
      <c r="SHI23" s="124"/>
      <c r="SHJ23" s="124"/>
      <c r="SHK23" s="124"/>
      <c r="SHL23" s="124"/>
      <c r="SHM23" s="124"/>
      <c r="SHN23" s="124"/>
      <c r="SHO23" s="124"/>
      <c r="SHP23" s="124"/>
      <c r="SHQ23" s="124"/>
      <c r="SHR23" s="124"/>
      <c r="SHS23" s="124"/>
      <c r="SHT23" s="124"/>
      <c r="SHU23" s="124"/>
      <c r="SHV23" s="124"/>
      <c r="SHW23" s="124"/>
      <c r="SHX23" s="124"/>
      <c r="SHY23" s="124"/>
      <c r="SHZ23" s="124"/>
      <c r="SIA23" s="124"/>
      <c r="SIB23" s="124"/>
      <c r="SIC23" s="124"/>
      <c r="SID23" s="124"/>
      <c r="SIE23" s="124"/>
      <c r="SIF23" s="124"/>
      <c r="SIG23" s="124"/>
      <c r="SIH23" s="124"/>
      <c r="SII23" s="124"/>
      <c r="SIJ23" s="124"/>
      <c r="SIK23" s="124"/>
      <c r="SIL23" s="124"/>
      <c r="SIM23" s="124"/>
      <c r="SIN23" s="124"/>
      <c r="SIO23" s="124"/>
      <c r="SIP23" s="124"/>
      <c r="SIQ23" s="124"/>
      <c r="SIR23" s="124"/>
      <c r="SIS23" s="124"/>
      <c r="SIT23" s="124"/>
      <c r="SIU23" s="124"/>
      <c r="SIV23" s="124"/>
      <c r="SIW23" s="124"/>
      <c r="SIX23" s="124"/>
      <c r="SIY23" s="124"/>
      <c r="SIZ23" s="124"/>
      <c r="SJA23" s="124"/>
      <c r="SJB23" s="124"/>
      <c r="SJC23" s="124"/>
      <c r="SJD23" s="124"/>
      <c r="SJE23" s="124"/>
      <c r="SJF23" s="124"/>
      <c r="SJG23" s="124"/>
      <c r="SJH23" s="124"/>
      <c r="SJI23" s="124"/>
      <c r="SJJ23" s="124"/>
      <c r="SJK23" s="124"/>
      <c r="SJL23" s="124"/>
      <c r="SJM23" s="124"/>
      <c r="SJN23" s="124"/>
      <c r="SJO23" s="124"/>
      <c r="SJP23" s="124"/>
      <c r="SJQ23" s="124"/>
      <c r="SJR23" s="124"/>
      <c r="SJS23" s="124"/>
      <c r="SJT23" s="124"/>
      <c r="SJU23" s="124"/>
      <c r="SJV23" s="124"/>
      <c r="SJW23" s="124"/>
      <c r="SJX23" s="124"/>
      <c r="SJY23" s="124"/>
      <c r="SJZ23" s="124"/>
      <c r="SKA23" s="124"/>
      <c r="SKB23" s="124"/>
      <c r="SKC23" s="124"/>
      <c r="SKD23" s="124"/>
      <c r="SKE23" s="124"/>
      <c r="SKF23" s="124"/>
      <c r="SKG23" s="124"/>
      <c r="SKH23" s="124"/>
      <c r="SKI23" s="124"/>
      <c r="SKJ23" s="124"/>
      <c r="SKK23" s="124"/>
      <c r="SKL23" s="124"/>
      <c r="SKM23" s="124"/>
      <c r="SKN23" s="124"/>
      <c r="SKO23" s="124"/>
      <c r="SKP23" s="124"/>
      <c r="SKQ23" s="124"/>
      <c r="SKR23" s="124"/>
      <c r="SKS23" s="124"/>
      <c r="SKT23" s="124"/>
      <c r="SKU23" s="124"/>
      <c r="SKV23" s="124"/>
      <c r="SKW23" s="124"/>
      <c r="SKX23" s="124"/>
      <c r="SKY23" s="124"/>
      <c r="SKZ23" s="124"/>
      <c r="SLA23" s="124"/>
      <c r="SLB23" s="124"/>
      <c r="SLC23" s="124"/>
      <c r="SLD23" s="124"/>
      <c r="SLE23" s="124"/>
      <c r="SLF23" s="124"/>
      <c r="SLG23" s="124"/>
      <c r="SLH23" s="124"/>
      <c r="SLI23" s="124"/>
      <c r="SLJ23" s="124"/>
      <c r="SLK23" s="124"/>
      <c r="SLL23" s="124"/>
      <c r="SLM23" s="124"/>
      <c r="SLN23" s="124"/>
      <c r="SLO23" s="124"/>
      <c r="SLP23" s="124"/>
      <c r="SLQ23" s="124"/>
      <c r="SLR23" s="124"/>
      <c r="SLS23" s="124"/>
      <c r="SLT23" s="124"/>
      <c r="SLU23" s="124"/>
      <c r="SLV23" s="124"/>
      <c r="SLW23" s="124"/>
      <c r="SLX23" s="124"/>
      <c r="SLY23" s="124"/>
      <c r="SLZ23" s="124"/>
      <c r="SMA23" s="124"/>
      <c r="SMB23" s="124"/>
      <c r="SMC23" s="124"/>
      <c r="SMD23" s="124"/>
      <c r="SME23" s="124"/>
      <c r="SMF23" s="124"/>
      <c r="SMG23" s="124"/>
      <c r="SMH23" s="124"/>
      <c r="SMI23" s="124"/>
      <c r="SMJ23" s="124"/>
      <c r="SMK23" s="124"/>
      <c r="SML23" s="124"/>
      <c r="SMM23" s="124"/>
      <c r="SMN23" s="124"/>
      <c r="SMO23" s="124"/>
      <c r="SMP23" s="124"/>
      <c r="SMQ23" s="124"/>
      <c r="SMR23" s="124"/>
      <c r="SMS23" s="124"/>
      <c r="SMT23" s="124"/>
      <c r="SMU23" s="124"/>
      <c r="SMV23" s="124"/>
      <c r="SMW23" s="124"/>
      <c r="SMX23" s="124"/>
      <c r="SMY23" s="124"/>
      <c r="SMZ23" s="124"/>
      <c r="SNA23" s="124"/>
      <c r="SNB23" s="124"/>
      <c r="SNC23" s="124"/>
      <c r="SND23" s="124"/>
      <c r="SNE23" s="124"/>
      <c r="SNF23" s="124"/>
      <c r="SNG23" s="124"/>
      <c r="SNH23" s="124"/>
      <c r="SNI23" s="124"/>
      <c r="SNJ23" s="124"/>
      <c r="SNK23" s="124"/>
      <c r="SNL23" s="124"/>
      <c r="SNM23" s="124"/>
      <c r="SNN23" s="124"/>
      <c r="SNO23" s="124"/>
      <c r="SNP23" s="124"/>
      <c r="SNQ23" s="124"/>
      <c r="SNR23" s="124"/>
      <c r="SNS23" s="124"/>
      <c r="SNT23" s="124"/>
      <c r="SNU23" s="124"/>
      <c r="SNV23" s="124"/>
      <c r="SNW23" s="124"/>
      <c r="SNX23" s="124"/>
      <c r="SNY23" s="124"/>
      <c r="SNZ23" s="124"/>
      <c r="SOA23" s="124"/>
      <c r="SOB23" s="124"/>
      <c r="SOC23" s="124"/>
      <c r="SOD23" s="124"/>
      <c r="SOE23" s="124"/>
      <c r="SOF23" s="124"/>
      <c r="SOG23" s="124"/>
      <c r="SOH23" s="124"/>
      <c r="SOI23" s="124"/>
      <c r="SOJ23" s="124"/>
      <c r="SOK23" s="124"/>
      <c r="SOL23" s="124"/>
      <c r="SOM23" s="124"/>
      <c r="SON23" s="124"/>
      <c r="SOO23" s="124"/>
      <c r="SOP23" s="124"/>
      <c r="SOQ23" s="124"/>
      <c r="SOR23" s="124"/>
      <c r="SOS23" s="124"/>
      <c r="SOT23" s="124"/>
      <c r="SOU23" s="124"/>
      <c r="SOV23" s="124"/>
      <c r="SOW23" s="124"/>
      <c r="SOX23" s="124"/>
      <c r="SOY23" s="124"/>
      <c r="SOZ23" s="124"/>
      <c r="SPA23" s="124"/>
      <c r="SPB23" s="124"/>
      <c r="SPC23" s="124"/>
      <c r="SPD23" s="124"/>
      <c r="SPE23" s="124"/>
      <c r="SPF23" s="124"/>
      <c r="SPG23" s="124"/>
      <c r="SPH23" s="124"/>
      <c r="SPI23" s="124"/>
      <c r="SPJ23" s="124"/>
      <c r="SPK23" s="124"/>
      <c r="SPL23" s="124"/>
      <c r="SPM23" s="124"/>
      <c r="SPN23" s="124"/>
      <c r="SPO23" s="124"/>
      <c r="SPP23" s="124"/>
      <c r="SPQ23" s="124"/>
      <c r="SPR23" s="124"/>
      <c r="SPS23" s="124"/>
      <c r="SPT23" s="124"/>
      <c r="SPU23" s="124"/>
      <c r="SPV23" s="124"/>
      <c r="SPW23" s="124"/>
      <c r="SPX23" s="124"/>
      <c r="SPY23" s="124"/>
      <c r="SPZ23" s="124"/>
      <c r="SQA23" s="124"/>
      <c r="SQB23" s="124"/>
      <c r="SQC23" s="124"/>
      <c r="SQD23" s="124"/>
      <c r="SQE23" s="124"/>
      <c r="SQF23" s="124"/>
      <c r="SQG23" s="124"/>
      <c r="SQH23" s="124"/>
      <c r="SQI23" s="124"/>
      <c r="SQJ23" s="124"/>
      <c r="SQK23" s="124"/>
      <c r="SQL23" s="124"/>
      <c r="SQM23" s="124"/>
      <c r="SQN23" s="124"/>
      <c r="SQO23" s="124"/>
      <c r="SQP23" s="124"/>
      <c r="SQQ23" s="124"/>
      <c r="SQR23" s="124"/>
      <c r="SQS23" s="124"/>
      <c r="SQT23" s="124"/>
      <c r="SQU23" s="124"/>
      <c r="SQV23" s="124"/>
      <c r="SQW23" s="124"/>
      <c r="SQX23" s="124"/>
      <c r="SQY23" s="124"/>
      <c r="SQZ23" s="124"/>
      <c r="SRA23" s="124"/>
      <c r="SRB23" s="124"/>
      <c r="SRC23" s="124"/>
      <c r="SRD23" s="124"/>
      <c r="SRE23" s="124"/>
      <c r="SRF23" s="124"/>
      <c r="SRG23" s="124"/>
      <c r="SRH23" s="124"/>
      <c r="SRI23" s="124"/>
      <c r="SRJ23" s="124"/>
      <c r="SRK23" s="124"/>
      <c r="SRL23" s="124"/>
      <c r="SRM23" s="124"/>
      <c r="SRN23" s="124"/>
      <c r="SRO23" s="124"/>
      <c r="SRP23" s="124"/>
      <c r="SRQ23" s="124"/>
      <c r="SRR23" s="124"/>
      <c r="SRS23" s="124"/>
      <c r="SRT23" s="124"/>
      <c r="SRU23" s="124"/>
      <c r="SRV23" s="124"/>
      <c r="SRW23" s="124"/>
      <c r="SRX23" s="124"/>
      <c r="SRY23" s="124"/>
      <c r="SRZ23" s="124"/>
      <c r="SSA23" s="124"/>
      <c r="SSB23" s="124"/>
      <c r="SSC23" s="124"/>
      <c r="SSD23" s="124"/>
      <c r="SSE23" s="124"/>
      <c r="SSF23" s="124"/>
      <c r="SSG23" s="124"/>
      <c r="SSH23" s="124"/>
      <c r="SSI23" s="124"/>
      <c r="SSJ23" s="124"/>
      <c r="SSK23" s="124"/>
      <c r="SSL23" s="124"/>
      <c r="SSM23" s="124"/>
      <c r="SSN23" s="124"/>
      <c r="SSO23" s="124"/>
      <c r="SSP23" s="124"/>
      <c r="SSQ23" s="124"/>
      <c r="SSR23" s="124"/>
      <c r="SSS23" s="124"/>
      <c r="SST23" s="124"/>
      <c r="SSU23" s="124"/>
      <c r="SSV23" s="124"/>
      <c r="SSW23" s="124"/>
      <c r="SSX23" s="124"/>
      <c r="SSY23" s="124"/>
      <c r="SSZ23" s="124"/>
      <c r="STA23" s="124"/>
      <c r="STB23" s="124"/>
      <c r="STC23" s="124"/>
      <c r="STD23" s="124"/>
      <c r="STE23" s="124"/>
      <c r="STF23" s="124"/>
      <c r="STG23" s="124"/>
      <c r="STH23" s="124"/>
      <c r="STI23" s="124"/>
      <c r="STJ23" s="124"/>
      <c r="STK23" s="124"/>
      <c r="STL23" s="124"/>
      <c r="STM23" s="124"/>
      <c r="STN23" s="124"/>
      <c r="STO23" s="124"/>
      <c r="STP23" s="124"/>
      <c r="STQ23" s="124"/>
      <c r="STR23" s="124"/>
      <c r="STS23" s="124"/>
      <c r="STT23" s="124"/>
      <c r="STU23" s="124"/>
      <c r="STV23" s="124"/>
      <c r="STW23" s="124"/>
      <c r="STX23" s="124"/>
      <c r="STY23" s="124"/>
      <c r="STZ23" s="124"/>
      <c r="SUA23" s="124"/>
      <c r="SUB23" s="124"/>
      <c r="SUC23" s="124"/>
      <c r="SUD23" s="124"/>
      <c r="SUE23" s="124"/>
      <c r="SUF23" s="124"/>
      <c r="SUG23" s="124"/>
      <c r="SUH23" s="124"/>
      <c r="SUI23" s="124"/>
      <c r="SUJ23" s="124"/>
      <c r="SUK23" s="124"/>
      <c r="SUL23" s="124"/>
      <c r="SUM23" s="124"/>
      <c r="SUN23" s="124"/>
      <c r="SUO23" s="124"/>
      <c r="SUP23" s="124"/>
      <c r="SUQ23" s="124"/>
      <c r="SUR23" s="124"/>
      <c r="SUS23" s="124"/>
      <c r="SUT23" s="124"/>
      <c r="SUU23" s="124"/>
      <c r="SUV23" s="124"/>
      <c r="SUW23" s="124"/>
      <c r="SUX23" s="124"/>
      <c r="SUY23" s="124"/>
      <c r="SUZ23" s="124"/>
      <c r="SVA23" s="124"/>
      <c r="SVB23" s="124"/>
      <c r="SVC23" s="124"/>
      <c r="SVD23" s="124"/>
      <c r="SVE23" s="124"/>
      <c r="SVF23" s="124"/>
      <c r="SVG23" s="124"/>
      <c r="SVH23" s="124"/>
      <c r="SVI23" s="124"/>
      <c r="SVJ23" s="124"/>
      <c r="SVK23" s="124"/>
      <c r="SVL23" s="124"/>
      <c r="SVM23" s="124"/>
      <c r="SVN23" s="124"/>
      <c r="SVO23" s="124"/>
      <c r="SVP23" s="124"/>
      <c r="SVQ23" s="124"/>
      <c r="SVR23" s="124"/>
      <c r="SVS23" s="124"/>
      <c r="SVT23" s="124"/>
      <c r="SVU23" s="124"/>
      <c r="SVV23" s="124"/>
      <c r="SVW23" s="124"/>
      <c r="SVX23" s="124"/>
      <c r="SVY23" s="124"/>
      <c r="SVZ23" s="124"/>
      <c r="SWA23" s="124"/>
      <c r="SWB23" s="124"/>
      <c r="SWC23" s="124"/>
      <c r="SWD23" s="124"/>
      <c r="SWE23" s="124"/>
      <c r="SWF23" s="124"/>
      <c r="SWG23" s="124"/>
      <c r="SWH23" s="124"/>
      <c r="SWI23" s="124"/>
      <c r="SWJ23" s="124"/>
      <c r="SWK23" s="124"/>
      <c r="SWL23" s="124"/>
      <c r="SWM23" s="124"/>
      <c r="SWN23" s="124"/>
      <c r="SWO23" s="124"/>
      <c r="SWP23" s="124"/>
      <c r="SWQ23" s="124"/>
      <c r="SWR23" s="124"/>
      <c r="SWS23" s="124"/>
      <c r="SWT23" s="124"/>
      <c r="SWU23" s="124"/>
      <c r="SWV23" s="124"/>
      <c r="SWW23" s="124"/>
      <c r="SWX23" s="124"/>
      <c r="SWY23" s="124"/>
      <c r="SWZ23" s="124"/>
      <c r="SXA23" s="124"/>
      <c r="SXB23" s="124"/>
      <c r="SXC23" s="124"/>
      <c r="SXD23" s="124"/>
      <c r="SXE23" s="124"/>
      <c r="SXF23" s="124"/>
      <c r="SXG23" s="124"/>
      <c r="SXH23" s="124"/>
      <c r="SXI23" s="124"/>
      <c r="SXJ23" s="124"/>
      <c r="SXK23" s="124"/>
      <c r="SXL23" s="124"/>
      <c r="SXM23" s="124"/>
      <c r="SXN23" s="124"/>
      <c r="SXO23" s="124"/>
      <c r="SXP23" s="124"/>
      <c r="SXQ23" s="124"/>
      <c r="SXR23" s="124"/>
      <c r="SXS23" s="124"/>
      <c r="SXT23" s="124"/>
      <c r="SXU23" s="124"/>
      <c r="SXV23" s="124"/>
      <c r="SXW23" s="124"/>
      <c r="SXX23" s="124"/>
      <c r="SXY23" s="124"/>
      <c r="SXZ23" s="124"/>
      <c r="SYA23" s="124"/>
      <c r="SYB23" s="124"/>
      <c r="SYC23" s="124"/>
      <c r="SYD23" s="124"/>
      <c r="SYE23" s="124"/>
      <c r="SYF23" s="124"/>
      <c r="SYG23" s="124"/>
      <c r="SYH23" s="124"/>
      <c r="SYI23" s="124"/>
      <c r="SYJ23" s="124"/>
      <c r="SYK23" s="124"/>
      <c r="SYL23" s="124"/>
      <c r="SYM23" s="124"/>
      <c r="SYN23" s="124"/>
      <c r="SYO23" s="124"/>
      <c r="SYP23" s="124"/>
      <c r="SYQ23" s="124"/>
      <c r="SYR23" s="124"/>
      <c r="SYS23" s="124"/>
      <c r="SYT23" s="124"/>
      <c r="SYU23" s="124"/>
      <c r="SYV23" s="124"/>
      <c r="SYW23" s="124"/>
      <c r="SYX23" s="124"/>
      <c r="SYY23" s="124"/>
      <c r="SYZ23" s="124"/>
      <c r="SZA23" s="124"/>
      <c r="SZB23" s="124"/>
      <c r="SZC23" s="124"/>
      <c r="SZD23" s="124"/>
      <c r="SZE23" s="124"/>
      <c r="SZF23" s="124"/>
      <c r="SZG23" s="124"/>
      <c r="SZH23" s="124"/>
      <c r="SZI23" s="124"/>
      <c r="SZJ23" s="124"/>
      <c r="SZK23" s="124"/>
      <c r="SZL23" s="124"/>
      <c r="SZM23" s="124"/>
      <c r="SZN23" s="124"/>
      <c r="SZO23" s="124"/>
      <c r="SZP23" s="124"/>
      <c r="SZQ23" s="124"/>
      <c r="SZR23" s="124"/>
      <c r="SZS23" s="124"/>
      <c r="SZT23" s="124"/>
      <c r="SZU23" s="124"/>
      <c r="SZV23" s="124"/>
      <c r="SZW23" s="124"/>
      <c r="SZX23" s="124"/>
      <c r="SZY23" s="124"/>
      <c r="SZZ23" s="124"/>
      <c r="TAA23" s="124"/>
      <c r="TAB23" s="124"/>
      <c r="TAC23" s="124"/>
      <c r="TAD23" s="124"/>
      <c r="TAE23" s="124"/>
      <c r="TAF23" s="124"/>
      <c r="TAG23" s="124"/>
      <c r="TAH23" s="124"/>
      <c r="TAI23" s="124"/>
      <c r="TAJ23" s="124"/>
      <c r="TAK23" s="124"/>
      <c r="TAL23" s="124"/>
      <c r="TAM23" s="124"/>
      <c r="TAN23" s="124"/>
      <c r="TAO23" s="124"/>
      <c r="TAP23" s="124"/>
      <c r="TAQ23" s="124"/>
      <c r="TAR23" s="124"/>
      <c r="TAS23" s="124"/>
      <c r="TAT23" s="124"/>
      <c r="TAU23" s="124"/>
      <c r="TAV23" s="124"/>
      <c r="TAW23" s="124"/>
      <c r="TAX23" s="124"/>
      <c r="TAY23" s="124"/>
      <c r="TAZ23" s="124"/>
      <c r="TBA23" s="124"/>
      <c r="TBB23" s="124"/>
      <c r="TBC23" s="124"/>
      <c r="TBD23" s="124"/>
      <c r="TBE23" s="124"/>
      <c r="TBF23" s="124"/>
      <c r="TBG23" s="124"/>
      <c r="TBH23" s="124"/>
      <c r="TBI23" s="124"/>
      <c r="TBJ23" s="124"/>
      <c r="TBK23" s="124"/>
      <c r="TBL23" s="124"/>
      <c r="TBM23" s="124"/>
      <c r="TBN23" s="124"/>
      <c r="TBO23" s="124"/>
      <c r="TBP23" s="124"/>
      <c r="TBQ23" s="124"/>
      <c r="TBR23" s="124"/>
      <c r="TBS23" s="124"/>
      <c r="TBT23" s="124"/>
      <c r="TBU23" s="124"/>
      <c r="TBV23" s="124"/>
      <c r="TBW23" s="124"/>
      <c r="TBX23" s="124"/>
      <c r="TBY23" s="124"/>
      <c r="TBZ23" s="124"/>
      <c r="TCA23" s="124"/>
      <c r="TCB23" s="124"/>
      <c r="TCC23" s="124"/>
      <c r="TCD23" s="124"/>
      <c r="TCE23" s="124"/>
      <c r="TCF23" s="124"/>
      <c r="TCG23" s="124"/>
      <c r="TCH23" s="124"/>
      <c r="TCI23" s="124"/>
      <c r="TCJ23" s="124"/>
      <c r="TCK23" s="124"/>
      <c r="TCL23" s="124"/>
      <c r="TCM23" s="124"/>
      <c r="TCN23" s="124"/>
      <c r="TCO23" s="124"/>
      <c r="TCP23" s="124"/>
      <c r="TCQ23" s="124"/>
      <c r="TCR23" s="124"/>
      <c r="TCS23" s="124"/>
      <c r="TCT23" s="124"/>
      <c r="TCU23" s="124"/>
      <c r="TCV23" s="124"/>
      <c r="TCW23" s="124"/>
      <c r="TCX23" s="124"/>
      <c r="TCY23" s="124"/>
      <c r="TCZ23" s="124"/>
      <c r="TDA23" s="124"/>
      <c r="TDB23" s="124"/>
      <c r="TDC23" s="124"/>
      <c r="TDD23" s="124"/>
      <c r="TDE23" s="124"/>
      <c r="TDF23" s="124"/>
      <c r="TDG23" s="124"/>
      <c r="TDH23" s="124"/>
      <c r="TDI23" s="124"/>
      <c r="TDJ23" s="124"/>
      <c r="TDK23" s="124"/>
      <c r="TDL23" s="124"/>
      <c r="TDM23" s="124"/>
      <c r="TDN23" s="124"/>
      <c r="TDO23" s="124"/>
      <c r="TDP23" s="124"/>
      <c r="TDQ23" s="124"/>
      <c r="TDR23" s="124"/>
      <c r="TDS23" s="124"/>
      <c r="TDT23" s="124"/>
      <c r="TDU23" s="124"/>
      <c r="TDV23" s="124"/>
      <c r="TDW23" s="124"/>
      <c r="TDX23" s="124"/>
      <c r="TDY23" s="124"/>
      <c r="TDZ23" s="124"/>
      <c r="TEA23" s="124"/>
      <c r="TEB23" s="124"/>
      <c r="TEC23" s="124"/>
      <c r="TED23" s="124"/>
      <c r="TEE23" s="124"/>
      <c r="TEF23" s="124"/>
      <c r="TEG23" s="124"/>
      <c r="TEH23" s="124"/>
      <c r="TEI23" s="124"/>
      <c r="TEJ23" s="124"/>
      <c r="TEK23" s="124"/>
      <c r="TEL23" s="124"/>
      <c r="TEM23" s="124"/>
      <c r="TEN23" s="124"/>
      <c r="TEO23" s="124"/>
      <c r="TEP23" s="124"/>
      <c r="TEQ23" s="124"/>
      <c r="TER23" s="124"/>
      <c r="TES23" s="124"/>
      <c r="TET23" s="124"/>
      <c r="TEU23" s="124"/>
      <c r="TEV23" s="124"/>
      <c r="TEW23" s="124"/>
      <c r="TEX23" s="124"/>
      <c r="TEY23" s="124"/>
      <c r="TEZ23" s="124"/>
      <c r="TFA23" s="124"/>
      <c r="TFB23" s="124"/>
      <c r="TFC23" s="124"/>
      <c r="TFD23" s="124"/>
      <c r="TFE23" s="124"/>
      <c r="TFF23" s="124"/>
      <c r="TFG23" s="124"/>
      <c r="TFH23" s="124"/>
      <c r="TFI23" s="124"/>
      <c r="TFJ23" s="124"/>
      <c r="TFK23" s="124"/>
      <c r="TFL23" s="124"/>
      <c r="TFM23" s="124"/>
      <c r="TFN23" s="124"/>
      <c r="TFO23" s="124"/>
      <c r="TFP23" s="124"/>
      <c r="TFQ23" s="124"/>
      <c r="TFR23" s="124"/>
      <c r="TFS23" s="124"/>
      <c r="TFT23" s="124"/>
      <c r="TFU23" s="124"/>
      <c r="TFV23" s="124"/>
      <c r="TFW23" s="124"/>
      <c r="TFX23" s="124"/>
      <c r="TFY23" s="124"/>
      <c r="TFZ23" s="124"/>
      <c r="TGA23" s="124"/>
      <c r="TGB23" s="124"/>
      <c r="TGC23" s="124"/>
      <c r="TGD23" s="124"/>
      <c r="TGE23" s="124"/>
      <c r="TGF23" s="124"/>
      <c r="TGG23" s="124"/>
      <c r="TGH23" s="124"/>
      <c r="TGI23" s="124"/>
      <c r="TGJ23" s="124"/>
      <c r="TGK23" s="124"/>
      <c r="TGL23" s="124"/>
      <c r="TGM23" s="124"/>
      <c r="TGN23" s="124"/>
      <c r="TGO23" s="124"/>
      <c r="TGP23" s="124"/>
      <c r="TGQ23" s="124"/>
      <c r="TGR23" s="124"/>
      <c r="TGS23" s="124"/>
      <c r="TGT23" s="124"/>
      <c r="TGU23" s="124"/>
      <c r="TGV23" s="124"/>
      <c r="TGW23" s="124"/>
      <c r="TGX23" s="124"/>
      <c r="TGY23" s="124"/>
      <c r="TGZ23" s="124"/>
      <c r="THA23" s="124"/>
      <c r="THB23" s="124"/>
      <c r="THC23" s="124"/>
      <c r="THD23" s="124"/>
      <c r="THE23" s="124"/>
      <c r="THF23" s="124"/>
      <c r="THG23" s="124"/>
      <c r="THH23" s="124"/>
      <c r="THI23" s="124"/>
      <c r="THJ23" s="124"/>
      <c r="THK23" s="124"/>
      <c r="THL23" s="124"/>
      <c r="THM23" s="124"/>
      <c r="THN23" s="124"/>
      <c r="THO23" s="124"/>
      <c r="THP23" s="124"/>
      <c r="THQ23" s="124"/>
      <c r="THR23" s="124"/>
      <c r="THS23" s="124"/>
      <c r="THT23" s="124"/>
      <c r="THU23" s="124"/>
      <c r="THV23" s="124"/>
      <c r="THW23" s="124"/>
      <c r="THX23" s="124"/>
      <c r="THY23" s="124"/>
      <c r="THZ23" s="124"/>
      <c r="TIA23" s="124"/>
      <c r="TIB23" s="124"/>
      <c r="TIC23" s="124"/>
      <c r="TID23" s="124"/>
      <c r="TIE23" s="124"/>
      <c r="TIF23" s="124"/>
      <c r="TIG23" s="124"/>
      <c r="TIH23" s="124"/>
      <c r="TII23" s="124"/>
      <c r="TIJ23" s="124"/>
      <c r="TIK23" s="124"/>
      <c r="TIL23" s="124"/>
      <c r="TIM23" s="124"/>
      <c r="TIN23" s="124"/>
      <c r="TIO23" s="124"/>
      <c r="TIP23" s="124"/>
      <c r="TIQ23" s="124"/>
      <c r="TIR23" s="124"/>
      <c r="TIS23" s="124"/>
      <c r="TIT23" s="124"/>
      <c r="TIU23" s="124"/>
      <c r="TIV23" s="124"/>
      <c r="TIW23" s="124"/>
      <c r="TIX23" s="124"/>
      <c r="TIY23" s="124"/>
      <c r="TIZ23" s="124"/>
      <c r="TJA23" s="124"/>
      <c r="TJB23" s="124"/>
      <c r="TJC23" s="124"/>
      <c r="TJD23" s="124"/>
      <c r="TJE23" s="124"/>
      <c r="TJF23" s="124"/>
      <c r="TJG23" s="124"/>
      <c r="TJH23" s="124"/>
      <c r="TJI23" s="124"/>
      <c r="TJJ23" s="124"/>
      <c r="TJK23" s="124"/>
      <c r="TJL23" s="124"/>
      <c r="TJM23" s="124"/>
      <c r="TJN23" s="124"/>
      <c r="TJO23" s="124"/>
      <c r="TJP23" s="124"/>
      <c r="TJQ23" s="124"/>
      <c r="TJR23" s="124"/>
      <c r="TJS23" s="124"/>
      <c r="TJT23" s="124"/>
      <c r="TJU23" s="124"/>
      <c r="TJV23" s="124"/>
      <c r="TJW23" s="124"/>
      <c r="TJX23" s="124"/>
      <c r="TJY23" s="124"/>
      <c r="TJZ23" s="124"/>
      <c r="TKA23" s="124"/>
      <c r="TKB23" s="124"/>
      <c r="TKC23" s="124"/>
      <c r="TKD23" s="124"/>
      <c r="TKE23" s="124"/>
      <c r="TKF23" s="124"/>
      <c r="TKG23" s="124"/>
      <c r="TKH23" s="124"/>
      <c r="TKI23" s="124"/>
      <c r="TKJ23" s="124"/>
      <c r="TKK23" s="124"/>
      <c r="TKL23" s="124"/>
      <c r="TKM23" s="124"/>
      <c r="TKN23" s="124"/>
      <c r="TKO23" s="124"/>
      <c r="TKP23" s="124"/>
      <c r="TKQ23" s="124"/>
      <c r="TKR23" s="124"/>
      <c r="TKS23" s="124"/>
      <c r="TKT23" s="124"/>
      <c r="TKU23" s="124"/>
      <c r="TKV23" s="124"/>
      <c r="TKW23" s="124"/>
      <c r="TKX23" s="124"/>
      <c r="TKY23" s="124"/>
      <c r="TKZ23" s="124"/>
      <c r="TLA23" s="124"/>
      <c r="TLB23" s="124"/>
      <c r="TLC23" s="124"/>
      <c r="TLD23" s="124"/>
      <c r="TLE23" s="124"/>
      <c r="TLF23" s="124"/>
      <c r="TLG23" s="124"/>
      <c r="TLH23" s="124"/>
      <c r="TLI23" s="124"/>
      <c r="TLJ23" s="124"/>
      <c r="TLK23" s="124"/>
      <c r="TLL23" s="124"/>
      <c r="TLM23" s="124"/>
      <c r="TLN23" s="124"/>
      <c r="TLO23" s="124"/>
      <c r="TLP23" s="124"/>
      <c r="TLQ23" s="124"/>
      <c r="TLR23" s="124"/>
      <c r="TLS23" s="124"/>
      <c r="TLT23" s="124"/>
      <c r="TLU23" s="124"/>
      <c r="TLV23" s="124"/>
      <c r="TLW23" s="124"/>
      <c r="TLX23" s="124"/>
      <c r="TLY23" s="124"/>
      <c r="TLZ23" s="124"/>
      <c r="TMA23" s="124"/>
      <c r="TMB23" s="124"/>
      <c r="TMC23" s="124"/>
      <c r="TMD23" s="124"/>
      <c r="TME23" s="124"/>
      <c r="TMF23" s="124"/>
      <c r="TMG23" s="124"/>
      <c r="TMH23" s="124"/>
      <c r="TMI23" s="124"/>
      <c r="TMJ23" s="124"/>
      <c r="TMK23" s="124"/>
      <c r="TML23" s="124"/>
      <c r="TMM23" s="124"/>
      <c r="TMN23" s="124"/>
      <c r="TMO23" s="124"/>
      <c r="TMP23" s="124"/>
      <c r="TMQ23" s="124"/>
      <c r="TMR23" s="124"/>
      <c r="TMS23" s="124"/>
      <c r="TMT23" s="124"/>
      <c r="TMU23" s="124"/>
      <c r="TMV23" s="124"/>
      <c r="TMW23" s="124"/>
      <c r="TMX23" s="124"/>
      <c r="TMY23" s="124"/>
      <c r="TMZ23" s="124"/>
      <c r="TNA23" s="124"/>
      <c r="TNB23" s="124"/>
      <c r="TNC23" s="124"/>
      <c r="TND23" s="124"/>
      <c r="TNE23" s="124"/>
      <c r="TNF23" s="124"/>
      <c r="TNG23" s="124"/>
      <c r="TNH23" s="124"/>
      <c r="TNI23" s="124"/>
      <c r="TNJ23" s="124"/>
      <c r="TNK23" s="124"/>
      <c r="TNL23" s="124"/>
      <c r="TNM23" s="124"/>
      <c r="TNN23" s="124"/>
      <c r="TNO23" s="124"/>
      <c r="TNP23" s="124"/>
      <c r="TNQ23" s="124"/>
      <c r="TNR23" s="124"/>
      <c r="TNS23" s="124"/>
      <c r="TNT23" s="124"/>
      <c r="TNU23" s="124"/>
      <c r="TNV23" s="124"/>
      <c r="TNW23" s="124"/>
      <c r="TNX23" s="124"/>
      <c r="TNY23" s="124"/>
      <c r="TNZ23" s="124"/>
      <c r="TOA23" s="124"/>
      <c r="TOB23" s="124"/>
      <c r="TOC23" s="124"/>
      <c r="TOD23" s="124"/>
      <c r="TOE23" s="124"/>
      <c r="TOF23" s="124"/>
      <c r="TOG23" s="124"/>
      <c r="TOH23" s="124"/>
      <c r="TOI23" s="124"/>
      <c r="TOJ23" s="124"/>
      <c r="TOK23" s="124"/>
      <c r="TOL23" s="124"/>
      <c r="TOM23" s="124"/>
      <c r="TON23" s="124"/>
      <c r="TOO23" s="124"/>
      <c r="TOP23" s="124"/>
      <c r="TOQ23" s="124"/>
      <c r="TOR23" s="124"/>
      <c r="TOS23" s="124"/>
      <c r="TOT23" s="124"/>
      <c r="TOU23" s="124"/>
      <c r="TOV23" s="124"/>
      <c r="TOW23" s="124"/>
      <c r="TOX23" s="124"/>
      <c r="TOY23" s="124"/>
      <c r="TOZ23" s="124"/>
      <c r="TPA23" s="124"/>
      <c r="TPB23" s="124"/>
      <c r="TPC23" s="124"/>
      <c r="TPD23" s="124"/>
      <c r="TPE23" s="124"/>
      <c r="TPF23" s="124"/>
      <c r="TPG23" s="124"/>
      <c r="TPH23" s="124"/>
      <c r="TPI23" s="124"/>
      <c r="TPJ23" s="124"/>
      <c r="TPK23" s="124"/>
      <c r="TPL23" s="124"/>
      <c r="TPM23" s="124"/>
      <c r="TPN23" s="124"/>
      <c r="TPO23" s="124"/>
      <c r="TPP23" s="124"/>
      <c r="TPQ23" s="124"/>
      <c r="TPR23" s="124"/>
      <c r="TPS23" s="124"/>
      <c r="TPT23" s="124"/>
      <c r="TPU23" s="124"/>
      <c r="TPV23" s="124"/>
      <c r="TPW23" s="124"/>
      <c r="TPX23" s="124"/>
      <c r="TPY23" s="124"/>
      <c r="TPZ23" s="124"/>
      <c r="TQA23" s="124"/>
      <c r="TQB23" s="124"/>
      <c r="TQC23" s="124"/>
      <c r="TQD23" s="124"/>
      <c r="TQE23" s="124"/>
      <c r="TQF23" s="124"/>
      <c r="TQG23" s="124"/>
      <c r="TQH23" s="124"/>
      <c r="TQI23" s="124"/>
      <c r="TQJ23" s="124"/>
      <c r="TQK23" s="124"/>
      <c r="TQL23" s="124"/>
      <c r="TQM23" s="124"/>
      <c r="TQN23" s="124"/>
      <c r="TQO23" s="124"/>
      <c r="TQP23" s="124"/>
      <c r="TQQ23" s="124"/>
      <c r="TQR23" s="124"/>
      <c r="TQS23" s="124"/>
      <c r="TQT23" s="124"/>
      <c r="TQU23" s="124"/>
      <c r="TQV23" s="124"/>
      <c r="TQW23" s="124"/>
      <c r="TQX23" s="124"/>
      <c r="TQY23" s="124"/>
      <c r="TQZ23" s="124"/>
      <c r="TRA23" s="124"/>
      <c r="TRB23" s="124"/>
      <c r="TRC23" s="124"/>
      <c r="TRD23" s="124"/>
      <c r="TRE23" s="124"/>
      <c r="TRF23" s="124"/>
      <c r="TRG23" s="124"/>
      <c r="TRH23" s="124"/>
      <c r="TRI23" s="124"/>
      <c r="TRJ23" s="124"/>
      <c r="TRK23" s="124"/>
      <c r="TRL23" s="124"/>
      <c r="TRM23" s="124"/>
      <c r="TRN23" s="124"/>
      <c r="TRO23" s="124"/>
      <c r="TRP23" s="124"/>
      <c r="TRQ23" s="124"/>
      <c r="TRR23" s="124"/>
      <c r="TRS23" s="124"/>
      <c r="TRT23" s="124"/>
      <c r="TRU23" s="124"/>
      <c r="TRV23" s="124"/>
      <c r="TRW23" s="124"/>
      <c r="TRX23" s="124"/>
      <c r="TRY23" s="124"/>
      <c r="TRZ23" s="124"/>
      <c r="TSA23" s="124"/>
      <c r="TSB23" s="124"/>
      <c r="TSC23" s="124"/>
      <c r="TSD23" s="124"/>
      <c r="TSE23" s="124"/>
      <c r="TSF23" s="124"/>
      <c r="TSG23" s="124"/>
      <c r="TSH23" s="124"/>
      <c r="TSI23" s="124"/>
      <c r="TSJ23" s="124"/>
      <c r="TSK23" s="124"/>
      <c r="TSL23" s="124"/>
      <c r="TSM23" s="124"/>
      <c r="TSN23" s="124"/>
      <c r="TSO23" s="124"/>
      <c r="TSP23" s="124"/>
      <c r="TSQ23" s="124"/>
      <c r="TSR23" s="124"/>
      <c r="TSS23" s="124"/>
      <c r="TST23" s="124"/>
      <c r="TSU23" s="124"/>
      <c r="TSV23" s="124"/>
      <c r="TSW23" s="124"/>
      <c r="TSX23" s="124"/>
      <c r="TSY23" s="124"/>
      <c r="TSZ23" s="124"/>
      <c r="TTA23" s="124"/>
      <c r="TTB23" s="124"/>
      <c r="TTC23" s="124"/>
      <c r="TTD23" s="124"/>
      <c r="TTE23" s="124"/>
      <c r="TTF23" s="124"/>
      <c r="TTG23" s="124"/>
      <c r="TTH23" s="124"/>
      <c r="TTI23" s="124"/>
      <c r="TTJ23" s="124"/>
      <c r="TTK23" s="124"/>
      <c r="TTL23" s="124"/>
      <c r="TTM23" s="124"/>
      <c r="TTN23" s="124"/>
      <c r="TTO23" s="124"/>
      <c r="TTP23" s="124"/>
      <c r="TTQ23" s="124"/>
      <c r="TTR23" s="124"/>
      <c r="TTS23" s="124"/>
      <c r="TTT23" s="124"/>
      <c r="TTU23" s="124"/>
      <c r="TTV23" s="124"/>
      <c r="TTW23" s="124"/>
      <c r="TTX23" s="124"/>
      <c r="TTY23" s="124"/>
      <c r="TTZ23" s="124"/>
      <c r="TUA23" s="124"/>
      <c r="TUB23" s="124"/>
      <c r="TUC23" s="124"/>
      <c r="TUD23" s="124"/>
      <c r="TUE23" s="124"/>
      <c r="TUF23" s="124"/>
      <c r="TUG23" s="124"/>
      <c r="TUH23" s="124"/>
      <c r="TUI23" s="124"/>
      <c r="TUJ23" s="124"/>
      <c r="TUK23" s="124"/>
      <c r="TUL23" s="124"/>
      <c r="TUM23" s="124"/>
      <c r="TUN23" s="124"/>
      <c r="TUO23" s="124"/>
      <c r="TUP23" s="124"/>
      <c r="TUQ23" s="124"/>
      <c r="TUR23" s="124"/>
      <c r="TUS23" s="124"/>
      <c r="TUT23" s="124"/>
      <c r="TUU23" s="124"/>
      <c r="TUV23" s="124"/>
      <c r="TUW23" s="124"/>
      <c r="TUX23" s="124"/>
      <c r="TUY23" s="124"/>
      <c r="TUZ23" s="124"/>
      <c r="TVA23" s="124"/>
      <c r="TVB23" s="124"/>
      <c r="TVC23" s="124"/>
      <c r="TVD23" s="124"/>
      <c r="TVE23" s="124"/>
      <c r="TVF23" s="124"/>
      <c r="TVG23" s="124"/>
      <c r="TVH23" s="124"/>
      <c r="TVI23" s="124"/>
      <c r="TVJ23" s="124"/>
      <c r="TVK23" s="124"/>
      <c r="TVL23" s="124"/>
      <c r="TVM23" s="124"/>
      <c r="TVN23" s="124"/>
      <c r="TVO23" s="124"/>
      <c r="TVP23" s="124"/>
      <c r="TVQ23" s="124"/>
      <c r="TVR23" s="124"/>
      <c r="TVS23" s="124"/>
      <c r="TVT23" s="124"/>
      <c r="TVU23" s="124"/>
      <c r="TVV23" s="124"/>
      <c r="TVW23" s="124"/>
      <c r="TVX23" s="124"/>
      <c r="TVY23" s="124"/>
      <c r="TVZ23" s="124"/>
      <c r="TWA23" s="124"/>
      <c r="TWB23" s="124"/>
      <c r="TWC23" s="124"/>
      <c r="TWD23" s="124"/>
      <c r="TWE23" s="124"/>
      <c r="TWF23" s="124"/>
      <c r="TWG23" s="124"/>
      <c r="TWH23" s="124"/>
      <c r="TWI23" s="124"/>
      <c r="TWJ23" s="124"/>
      <c r="TWK23" s="124"/>
      <c r="TWL23" s="124"/>
      <c r="TWM23" s="124"/>
      <c r="TWN23" s="124"/>
      <c r="TWO23" s="124"/>
      <c r="TWP23" s="124"/>
      <c r="TWQ23" s="124"/>
      <c r="TWR23" s="124"/>
      <c r="TWS23" s="124"/>
      <c r="TWT23" s="124"/>
      <c r="TWU23" s="124"/>
      <c r="TWV23" s="124"/>
      <c r="TWW23" s="124"/>
      <c r="TWX23" s="124"/>
      <c r="TWY23" s="124"/>
      <c r="TWZ23" s="124"/>
      <c r="TXA23" s="124"/>
      <c r="TXB23" s="124"/>
      <c r="TXC23" s="124"/>
      <c r="TXD23" s="124"/>
      <c r="TXE23" s="124"/>
      <c r="TXF23" s="124"/>
      <c r="TXG23" s="124"/>
      <c r="TXH23" s="124"/>
      <c r="TXI23" s="124"/>
      <c r="TXJ23" s="124"/>
      <c r="TXK23" s="124"/>
      <c r="TXL23" s="124"/>
      <c r="TXM23" s="124"/>
      <c r="TXN23" s="124"/>
      <c r="TXO23" s="124"/>
      <c r="TXP23" s="124"/>
      <c r="TXQ23" s="124"/>
      <c r="TXR23" s="124"/>
      <c r="TXS23" s="124"/>
      <c r="TXT23" s="124"/>
      <c r="TXU23" s="124"/>
      <c r="TXV23" s="124"/>
      <c r="TXW23" s="124"/>
      <c r="TXX23" s="124"/>
      <c r="TXY23" s="124"/>
      <c r="TXZ23" s="124"/>
      <c r="TYA23" s="124"/>
      <c r="TYB23" s="124"/>
      <c r="TYC23" s="124"/>
      <c r="TYD23" s="124"/>
      <c r="TYE23" s="124"/>
      <c r="TYF23" s="124"/>
      <c r="TYG23" s="124"/>
      <c r="TYH23" s="124"/>
      <c r="TYI23" s="124"/>
      <c r="TYJ23" s="124"/>
      <c r="TYK23" s="124"/>
      <c r="TYL23" s="124"/>
      <c r="TYM23" s="124"/>
      <c r="TYN23" s="124"/>
      <c r="TYO23" s="124"/>
      <c r="TYP23" s="124"/>
      <c r="TYQ23" s="124"/>
      <c r="TYR23" s="124"/>
      <c r="TYS23" s="124"/>
      <c r="TYT23" s="124"/>
      <c r="TYU23" s="124"/>
      <c r="TYV23" s="124"/>
      <c r="TYW23" s="124"/>
      <c r="TYX23" s="124"/>
      <c r="TYY23" s="124"/>
      <c r="TYZ23" s="124"/>
      <c r="TZA23" s="124"/>
      <c r="TZB23" s="124"/>
      <c r="TZC23" s="124"/>
      <c r="TZD23" s="124"/>
      <c r="TZE23" s="124"/>
      <c r="TZF23" s="124"/>
      <c r="TZG23" s="124"/>
      <c r="TZH23" s="124"/>
      <c r="TZI23" s="124"/>
      <c r="TZJ23" s="124"/>
      <c r="TZK23" s="124"/>
      <c r="TZL23" s="124"/>
      <c r="TZM23" s="124"/>
      <c r="TZN23" s="124"/>
      <c r="TZO23" s="124"/>
      <c r="TZP23" s="124"/>
      <c r="TZQ23" s="124"/>
      <c r="TZR23" s="124"/>
      <c r="TZS23" s="124"/>
      <c r="TZT23" s="124"/>
      <c r="TZU23" s="124"/>
      <c r="TZV23" s="124"/>
      <c r="TZW23" s="124"/>
      <c r="TZX23" s="124"/>
      <c r="TZY23" s="124"/>
      <c r="TZZ23" s="124"/>
      <c r="UAA23" s="124"/>
      <c r="UAB23" s="124"/>
      <c r="UAC23" s="124"/>
      <c r="UAD23" s="124"/>
      <c r="UAE23" s="124"/>
      <c r="UAF23" s="124"/>
      <c r="UAG23" s="124"/>
      <c r="UAH23" s="124"/>
      <c r="UAI23" s="124"/>
      <c r="UAJ23" s="124"/>
      <c r="UAK23" s="124"/>
      <c r="UAL23" s="124"/>
      <c r="UAM23" s="124"/>
      <c r="UAN23" s="124"/>
      <c r="UAO23" s="124"/>
      <c r="UAP23" s="124"/>
      <c r="UAQ23" s="124"/>
      <c r="UAR23" s="124"/>
      <c r="UAS23" s="124"/>
      <c r="UAT23" s="124"/>
      <c r="UAU23" s="124"/>
      <c r="UAV23" s="124"/>
      <c r="UAW23" s="124"/>
      <c r="UAX23" s="124"/>
      <c r="UAY23" s="124"/>
      <c r="UAZ23" s="124"/>
      <c r="UBA23" s="124"/>
      <c r="UBB23" s="124"/>
      <c r="UBC23" s="124"/>
      <c r="UBD23" s="124"/>
      <c r="UBE23" s="124"/>
      <c r="UBF23" s="124"/>
      <c r="UBG23" s="124"/>
      <c r="UBH23" s="124"/>
      <c r="UBI23" s="124"/>
      <c r="UBJ23" s="124"/>
      <c r="UBK23" s="124"/>
      <c r="UBL23" s="124"/>
      <c r="UBM23" s="124"/>
      <c r="UBN23" s="124"/>
      <c r="UBO23" s="124"/>
      <c r="UBP23" s="124"/>
      <c r="UBQ23" s="124"/>
      <c r="UBR23" s="124"/>
      <c r="UBS23" s="124"/>
      <c r="UBT23" s="124"/>
      <c r="UBU23" s="124"/>
      <c r="UBV23" s="124"/>
      <c r="UBW23" s="124"/>
      <c r="UBX23" s="124"/>
      <c r="UBY23" s="124"/>
      <c r="UBZ23" s="124"/>
      <c r="UCA23" s="124"/>
      <c r="UCB23" s="124"/>
      <c r="UCC23" s="124"/>
      <c r="UCD23" s="124"/>
      <c r="UCE23" s="124"/>
      <c r="UCF23" s="124"/>
      <c r="UCG23" s="124"/>
      <c r="UCH23" s="124"/>
      <c r="UCI23" s="124"/>
      <c r="UCJ23" s="124"/>
      <c r="UCK23" s="124"/>
      <c r="UCL23" s="124"/>
      <c r="UCM23" s="124"/>
      <c r="UCN23" s="124"/>
      <c r="UCO23" s="124"/>
      <c r="UCP23" s="124"/>
      <c r="UCQ23" s="124"/>
      <c r="UCR23" s="124"/>
      <c r="UCS23" s="124"/>
      <c r="UCT23" s="124"/>
      <c r="UCU23" s="124"/>
      <c r="UCV23" s="124"/>
      <c r="UCW23" s="124"/>
      <c r="UCX23" s="124"/>
      <c r="UCY23" s="124"/>
      <c r="UCZ23" s="124"/>
      <c r="UDA23" s="124"/>
      <c r="UDB23" s="124"/>
      <c r="UDC23" s="124"/>
      <c r="UDD23" s="124"/>
      <c r="UDE23" s="124"/>
      <c r="UDF23" s="124"/>
      <c r="UDG23" s="124"/>
      <c r="UDH23" s="124"/>
      <c r="UDI23" s="124"/>
      <c r="UDJ23" s="124"/>
      <c r="UDK23" s="124"/>
      <c r="UDL23" s="124"/>
      <c r="UDM23" s="124"/>
      <c r="UDN23" s="124"/>
      <c r="UDO23" s="124"/>
      <c r="UDP23" s="124"/>
      <c r="UDQ23" s="124"/>
      <c r="UDR23" s="124"/>
      <c r="UDS23" s="124"/>
      <c r="UDT23" s="124"/>
      <c r="UDU23" s="124"/>
      <c r="UDV23" s="124"/>
      <c r="UDW23" s="124"/>
      <c r="UDX23" s="124"/>
      <c r="UDY23" s="124"/>
      <c r="UDZ23" s="124"/>
      <c r="UEA23" s="124"/>
      <c r="UEB23" s="124"/>
      <c r="UEC23" s="124"/>
      <c r="UED23" s="124"/>
      <c r="UEE23" s="124"/>
      <c r="UEF23" s="124"/>
      <c r="UEG23" s="124"/>
      <c r="UEH23" s="124"/>
      <c r="UEI23" s="124"/>
      <c r="UEJ23" s="124"/>
      <c r="UEK23" s="124"/>
      <c r="UEL23" s="124"/>
      <c r="UEM23" s="124"/>
      <c r="UEN23" s="124"/>
      <c r="UEO23" s="124"/>
      <c r="UEP23" s="124"/>
      <c r="UEQ23" s="124"/>
      <c r="UER23" s="124"/>
      <c r="UES23" s="124"/>
      <c r="UET23" s="124"/>
      <c r="UEU23" s="124"/>
      <c r="UEV23" s="124"/>
      <c r="UEW23" s="124"/>
      <c r="UEX23" s="124"/>
      <c r="UEY23" s="124"/>
      <c r="UEZ23" s="124"/>
      <c r="UFA23" s="124"/>
      <c r="UFB23" s="124"/>
      <c r="UFC23" s="124"/>
      <c r="UFD23" s="124"/>
      <c r="UFE23" s="124"/>
      <c r="UFF23" s="124"/>
      <c r="UFG23" s="124"/>
      <c r="UFH23" s="124"/>
      <c r="UFI23" s="124"/>
      <c r="UFJ23" s="124"/>
      <c r="UFK23" s="124"/>
      <c r="UFL23" s="124"/>
      <c r="UFM23" s="124"/>
      <c r="UFN23" s="124"/>
      <c r="UFO23" s="124"/>
      <c r="UFP23" s="124"/>
      <c r="UFQ23" s="124"/>
      <c r="UFR23" s="124"/>
      <c r="UFS23" s="124"/>
      <c r="UFT23" s="124"/>
      <c r="UFU23" s="124"/>
      <c r="UFV23" s="124"/>
      <c r="UFW23" s="124"/>
      <c r="UFX23" s="124"/>
      <c r="UFY23" s="124"/>
      <c r="UFZ23" s="124"/>
      <c r="UGA23" s="124"/>
      <c r="UGB23" s="124"/>
      <c r="UGC23" s="124"/>
      <c r="UGD23" s="124"/>
      <c r="UGE23" s="124"/>
      <c r="UGF23" s="124"/>
      <c r="UGG23" s="124"/>
      <c r="UGH23" s="124"/>
      <c r="UGI23" s="124"/>
      <c r="UGJ23" s="124"/>
      <c r="UGK23" s="124"/>
      <c r="UGL23" s="124"/>
      <c r="UGM23" s="124"/>
      <c r="UGN23" s="124"/>
      <c r="UGO23" s="124"/>
      <c r="UGP23" s="124"/>
      <c r="UGQ23" s="124"/>
      <c r="UGR23" s="124"/>
      <c r="UGS23" s="124"/>
      <c r="UGT23" s="124"/>
      <c r="UGU23" s="124"/>
      <c r="UGV23" s="124"/>
      <c r="UGW23" s="124"/>
      <c r="UGX23" s="124"/>
      <c r="UGY23" s="124"/>
      <c r="UGZ23" s="124"/>
      <c r="UHA23" s="124"/>
      <c r="UHB23" s="124"/>
      <c r="UHC23" s="124"/>
      <c r="UHD23" s="124"/>
      <c r="UHE23" s="124"/>
      <c r="UHF23" s="124"/>
      <c r="UHG23" s="124"/>
      <c r="UHH23" s="124"/>
      <c r="UHI23" s="124"/>
      <c r="UHJ23" s="124"/>
      <c r="UHK23" s="124"/>
      <c r="UHL23" s="124"/>
      <c r="UHM23" s="124"/>
      <c r="UHN23" s="124"/>
      <c r="UHO23" s="124"/>
      <c r="UHP23" s="124"/>
      <c r="UHQ23" s="124"/>
      <c r="UHR23" s="124"/>
      <c r="UHS23" s="124"/>
      <c r="UHT23" s="124"/>
      <c r="UHU23" s="124"/>
      <c r="UHV23" s="124"/>
      <c r="UHW23" s="124"/>
      <c r="UHX23" s="124"/>
      <c r="UHY23" s="124"/>
      <c r="UHZ23" s="124"/>
      <c r="UIA23" s="124"/>
      <c r="UIB23" s="124"/>
      <c r="UIC23" s="124"/>
      <c r="UID23" s="124"/>
      <c r="UIE23" s="124"/>
      <c r="UIF23" s="124"/>
      <c r="UIG23" s="124"/>
      <c r="UIH23" s="124"/>
      <c r="UII23" s="124"/>
      <c r="UIJ23" s="124"/>
      <c r="UIK23" s="124"/>
      <c r="UIL23" s="124"/>
      <c r="UIM23" s="124"/>
      <c r="UIN23" s="124"/>
      <c r="UIO23" s="124"/>
      <c r="UIP23" s="124"/>
      <c r="UIQ23" s="124"/>
      <c r="UIR23" s="124"/>
      <c r="UIS23" s="124"/>
      <c r="UIT23" s="124"/>
      <c r="UIU23" s="124"/>
      <c r="UIV23" s="124"/>
      <c r="UIW23" s="124"/>
      <c r="UIX23" s="124"/>
      <c r="UIY23" s="124"/>
      <c r="UIZ23" s="124"/>
      <c r="UJA23" s="124"/>
      <c r="UJB23" s="124"/>
      <c r="UJC23" s="124"/>
      <c r="UJD23" s="124"/>
      <c r="UJE23" s="124"/>
      <c r="UJF23" s="124"/>
      <c r="UJG23" s="124"/>
      <c r="UJH23" s="124"/>
      <c r="UJI23" s="124"/>
      <c r="UJJ23" s="124"/>
      <c r="UJK23" s="124"/>
      <c r="UJL23" s="124"/>
      <c r="UJM23" s="124"/>
      <c r="UJN23" s="124"/>
      <c r="UJO23" s="124"/>
      <c r="UJP23" s="124"/>
      <c r="UJQ23" s="124"/>
      <c r="UJR23" s="124"/>
      <c r="UJS23" s="124"/>
      <c r="UJT23" s="124"/>
      <c r="UJU23" s="124"/>
      <c r="UJV23" s="124"/>
      <c r="UJW23" s="124"/>
      <c r="UJX23" s="124"/>
      <c r="UJY23" s="124"/>
      <c r="UJZ23" s="124"/>
      <c r="UKA23" s="124"/>
      <c r="UKB23" s="124"/>
      <c r="UKC23" s="124"/>
      <c r="UKD23" s="124"/>
      <c r="UKE23" s="124"/>
      <c r="UKF23" s="124"/>
      <c r="UKG23" s="124"/>
      <c r="UKH23" s="124"/>
      <c r="UKI23" s="124"/>
      <c r="UKJ23" s="124"/>
      <c r="UKK23" s="124"/>
      <c r="UKL23" s="124"/>
      <c r="UKM23" s="124"/>
      <c r="UKN23" s="124"/>
      <c r="UKO23" s="124"/>
      <c r="UKP23" s="124"/>
      <c r="UKQ23" s="124"/>
      <c r="UKR23" s="124"/>
      <c r="UKS23" s="124"/>
      <c r="UKT23" s="124"/>
      <c r="UKU23" s="124"/>
      <c r="UKV23" s="124"/>
      <c r="UKW23" s="124"/>
      <c r="UKX23" s="124"/>
      <c r="UKY23" s="124"/>
      <c r="UKZ23" s="124"/>
      <c r="ULA23" s="124"/>
      <c r="ULB23" s="124"/>
      <c r="ULC23" s="124"/>
      <c r="ULD23" s="124"/>
      <c r="ULE23" s="124"/>
      <c r="ULF23" s="124"/>
      <c r="ULG23" s="124"/>
      <c r="ULH23" s="124"/>
      <c r="ULI23" s="124"/>
      <c r="ULJ23" s="124"/>
      <c r="ULK23" s="124"/>
      <c r="ULL23" s="124"/>
      <c r="ULM23" s="124"/>
      <c r="ULN23" s="124"/>
      <c r="ULO23" s="124"/>
      <c r="ULP23" s="124"/>
      <c r="ULQ23" s="124"/>
      <c r="ULR23" s="124"/>
      <c r="ULS23" s="124"/>
      <c r="ULT23" s="124"/>
      <c r="ULU23" s="124"/>
      <c r="ULV23" s="124"/>
      <c r="ULW23" s="124"/>
      <c r="ULX23" s="124"/>
      <c r="ULY23" s="124"/>
      <c r="ULZ23" s="124"/>
      <c r="UMA23" s="124"/>
      <c r="UMB23" s="124"/>
      <c r="UMC23" s="124"/>
      <c r="UMD23" s="124"/>
      <c r="UME23" s="124"/>
      <c r="UMF23" s="124"/>
      <c r="UMG23" s="124"/>
      <c r="UMH23" s="124"/>
      <c r="UMI23" s="124"/>
      <c r="UMJ23" s="124"/>
      <c r="UMK23" s="124"/>
      <c r="UML23" s="124"/>
      <c r="UMM23" s="124"/>
      <c r="UMN23" s="124"/>
      <c r="UMO23" s="124"/>
      <c r="UMP23" s="124"/>
      <c r="UMQ23" s="124"/>
      <c r="UMR23" s="124"/>
      <c r="UMS23" s="124"/>
      <c r="UMT23" s="124"/>
      <c r="UMU23" s="124"/>
      <c r="UMV23" s="124"/>
      <c r="UMW23" s="124"/>
      <c r="UMX23" s="124"/>
      <c r="UMY23" s="124"/>
      <c r="UMZ23" s="124"/>
      <c r="UNA23" s="124"/>
      <c r="UNB23" s="124"/>
      <c r="UNC23" s="124"/>
      <c r="UND23" s="124"/>
      <c r="UNE23" s="124"/>
      <c r="UNF23" s="124"/>
      <c r="UNG23" s="124"/>
      <c r="UNH23" s="124"/>
      <c r="UNI23" s="124"/>
      <c r="UNJ23" s="124"/>
      <c r="UNK23" s="124"/>
      <c r="UNL23" s="124"/>
      <c r="UNM23" s="124"/>
      <c r="UNN23" s="124"/>
      <c r="UNO23" s="124"/>
      <c r="UNP23" s="124"/>
      <c r="UNQ23" s="124"/>
      <c r="UNR23" s="124"/>
      <c r="UNS23" s="124"/>
      <c r="UNT23" s="124"/>
      <c r="UNU23" s="124"/>
      <c r="UNV23" s="124"/>
      <c r="UNW23" s="124"/>
      <c r="UNX23" s="124"/>
      <c r="UNY23" s="124"/>
      <c r="UNZ23" s="124"/>
      <c r="UOA23" s="124"/>
      <c r="UOB23" s="124"/>
      <c r="UOC23" s="124"/>
      <c r="UOD23" s="124"/>
      <c r="UOE23" s="124"/>
      <c r="UOF23" s="124"/>
      <c r="UOG23" s="124"/>
      <c r="UOH23" s="124"/>
      <c r="UOI23" s="124"/>
      <c r="UOJ23" s="124"/>
      <c r="UOK23" s="124"/>
      <c r="UOL23" s="124"/>
      <c r="UOM23" s="124"/>
      <c r="UON23" s="124"/>
      <c r="UOO23" s="124"/>
      <c r="UOP23" s="124"/>
      <c r="UOQ23" s="124"/>
      <c r="UOR23" s="124"/>
      <c r="UOS23" s="124"/>
      <c r="UOT23" s="124"/>
      <c r="UOU23" s="124"/>
      <c r="UOV23" s="124"/>
      <c r="UOW23" s="124"/>
      <c r="UOX23" s="124"/>
      <c r="UOY23" s="124"/>
      <c r="UOZ23" s="124"/>
      <c r="UPA23" s="124"/>
      <c r="UPB23" s="124"/>
      <c r="UPC23" s="124"/>
      <c r="UPD23" s="124"/>
      <c r="UPE23" s="124"/>
      <c r="UPF23" s="124"/>
      <c r="UPG23" s="124"/>
      <c r="UPH23" s="124"/>
      <c r="UPI23" s="124"/>
      <c r="UPJ23" s="124"/>
      <c r="UPK23" s="124"/>
      <c r="UPL23" s="124"/>
      <c r="UPM23" s="124"/>
      <c r="UPN23" s="124"/>
      <c r="UPO23" s="124"/>
      <c r="UPP23" s="124"/>
      <c r="UPQ23" s="124"/>
      <c r="UPR23" s="124"/>
      <c r="UPS23" s="124"/>
      <c r="UPT23" s="124"/>
      <c r="UPU23" s="124"/>
      <c r="UPV23" s="124"/>
      <c r="UPW23" s="124"/>
      <c r="UPX23" s="124"/>
      <c r="UPY23" s="124"/>
      <c r="UPZ23" s="124"/>
      <c r="UQA23" s="124"/>
      <c r="UQB23" s="124"/>
      <c r="UQC23" s="124"/>
      <c r="UQD23" s="124"/>
      <c r="UQE23" s="124"/>
      <c r="UQF23" s="124"/>
      <c r="UQG23" s="124"/>
      <c r="UQH23" s="124"/>
      <c r="UQI23" s="124"/>
      <c r="UQJ23" s="124"/>
      <c r="UQK23" s="124"/>
      <c r="UQL23" s="124"/>
      <c r="UQM23" s="124"/>
      <c r="UQN23" s="124"/>
      <c r="UQO23" s="124"/>
      <c r="UQP23" s="124"/>
      <c r="UQQ23" s="124"/>
      <c r="UQR23" s="124"/>
      <c r="UQS23" s="124"/>
      <c r="UQT23" s="124"/>
      <c r="UQU23" s="124"/>
      <c r="UQV23" s="124"/>
      <c r="UQW23" s="124"/>
      <c r="UQX23" s="124"/>
      <c r="UQY23" s="124"/>
      <c r="UQZ23" s="124"/>
      <c r="URA23" s="124"/>
      <c r="URB23" s="124"/>
      <c r="URC23" s="124"/>
      <c r="URD23" s="124"/>
      <c r="URE23" s="124"/>
      <c r="URF23" s="124"/>
      <c r="URG23" s="124"/>
      <c r="URH23" s="124"/>
      <c r="URI23" s="124"/>
      <c r="URJ23" s="124"/>
      <c r="URK23" s="124"/>
      <c r="URL23" s="124"/>
      <c r="URM23" s="124"/>
      <c r="URN23" s="124"/>
      <c r="URO23" s="124"/>
      <c r="URP23" s="124"/>
      <c r="URQ23" s="124"/>
      <c r="URR23" s="124"/>
      <c r="URS23" s="124"/>
      <c r="URT23" s="124"/>
      <c r="URU23" s="124"/>
      <c r="URV23" s="124"/>
      <c r="URW23" s="124"/>
      <c r="URX23" s="124"/>
      <c r="URY23" s="124"/>
      <c r="URZ23" s="124"/>
      <c r="USA23" s="124"/>
      <c r="USB23" s="124"/>
      <c r="USC23" s="124"/>
      <c r="USD23" s="124"/>
      <c r="USE23" s="124"/>
      <c r="USF23" s="124"/>
      <c r="USG23" s="124"/>
      <c r="USH23" s="124"/>
      <c r="USI23" s="124"/>
      <c r="USJ23" s="124"/>
      <c r="USK23" s="124"/>
      <c r="USL23" s="124"/>
      <c r="USM23" s="124"/>
      <c r="USN23" s="124"/>
      <c r="USO23" s="124"/>
      <c r="USP23" s="124"/>
      <c r="USQ23" s="124"/>
      <c r="USR23" s="124"/>
      <c r="USS23" s="124"/>
      <c r="UST23" s="124"/>
      <c r="USU23" s="124"/>
      <c r="USV23" s="124"/>
      <c r="USW23" s="124"/>
      <c r="USX23" s="124"/>
      <c r="USY23" s="124"/>
      <c r="USZ23" s="124"/>
      <c r="UTA23" s="124"/>
      <c r="UTB23" s="124"/>
      <c r="UTC23" s="124"/>
      <c r="UTD23" s="124"/>
      <c r="UTE23" s="124"/>
      <c r="UTF23" s="124"/>
      <c r="UTG23" s="124"/>
      <c r="UTH23" s="124"/>
      <c r="UTI23" s="124"/>
      <c r="UTJ23" s="124"/>
      <c r="UTK23" s="124"/>
      <c r="UTL23" s="124"/>
      <c r="UTM23" s="124"/>
      <c r="UTN23" s="124"/>
      <c r="UTO23" s="124"/>
      <c r="UTP23" s="124"/>
      <c r="UTQ23" s="124"/>
      <c r="UTR23" s="124"/>
      <c r="UTS23" s="124"/>
      <c r="UTT23" s="124"/>
      <c r="UTU23" s="124"/>
      <c r="UTV23" s="124"/>
      <c r="UTW23" s="124"/>
      <c r="UTX23" s="124"/>
      <c r="UTY23" s="124"/>
      <c r="UTZ23" s="124"/>
      <c r="UUA23" s="124"/>
      <c r="UUB23" s="124"/>
      <c r="UUC23" s="124"/>
      <c r="UUD23" s="124"/>
      <c r="UUE23" s="124"/>
      <c r="UUF23" s="124"/>
      <c r="UUG23" s="124"/>
      <c r="UUH23" s="124"/>
      <c r="UUI23" s="124"/>
      <c r="UUJ23" s="124"/>
      <c r="UUK23" s="124"/>
      <c r="UUL23" s="124"/>
      <c r="UUM23" s="124"/>
      <c r="UUN23" s="124"/>
      <c r="UUO23" s="124"/>
      <c r="UUP23" s="124"/>
      <c r="UUQ23" s="124"/>
      <c r="UUR23" s="124"/>
      <c r="UUS23" s="124"/>
      <c r="UUT23" s="124"/>
      <c r="UUU23" s="124"/>
      <c r="UUV23" s="124"/>
      <c r="UUW23" s="124"/>
      <c r="UUX23" s="124"/>
      <c r="UUY23" s="124"/>
      <c r="UUZ23" s="124"/>
      <c r="UVA23" s="124"/>
      <c r="UVB23" s="124"/>
      <c r="UVC23" s="124"/>
      <c r="UVD23" s="124"/>
      <c r="UVE23" s="124"/>
      <c r="UVF23" s="124"/>
      <c r="UVG23" s="124"/>
      <c r="UVH23" s="124"/>
      <c r="UVI23" s="124"/>
      <c r="UVJ23" s="124"/>
      <c r="UVK23" s="124"/>
      <c r="UVL23" s="124"/>
      <c r="UVM23" s="124"/>
      <c r="UVN23" s="124"/>
      <c r="UVO23" s="124"/>
      <c r="UVP23" s="124"/>
      <c r="UVQ23" s="124"/>
      <c r="UVR23" s="124"/>
      <c r="UVS23" s="124"/>
      <c r="UVT23" s="124"/>
      <c r="UVU23" s="124"/>
      <c r="UVV23" s="124"/>
      <c r="UVW23" s="124"/>
      <c r="UVX23" s="124"/>
      <c r="UVY23" s="124"/>
      <c r="UVZ23" s="124"/>
      <c r="UWA23" s="124"/>
      <c r="UWB23" s="124"/>
      <c r="UWC23" s="124"/>
      <c r="UWD23" s="124"/>
      <c r="UWE23" s="124"/>
      <c r="UWF23" s="124"/>
      <c r="UWG23" s="124"/>
      <c r="UWH23" s="124"/>
      <c r="UWI23" s="124"/>
      <c r="UWJ23" s="124"/>
      <c r="UWK23" s="124"/>
      <c r="UWL23" s="124"/>
      <c r="UWM23" s="124"/>
      <c r="UWN23" s="124"/>
      <c r="UWO23" s="124"/>
      <c r="UWP23" s="124"/>
      <c r="UWQ23" s="124"/>
      <c r="UWR23" s="124"/>
      <c r="UWS23" s="124"/>
      <c r="UWT23" s="124"/>
      <c r="UWU23" s="124"/>
      <c r="UWV23" s="124"/>
      <c r="UWW23" s="124"/>
      <c r="UWX23" s="124"/>
      <c r="UWY23" s="124"/>
      <c r="UWZ23" s="124"/>
      <c r="UXA23" s="124"/>
      <c r="UXB23" s="124"/>
      <c r="UXC23" s="124"/>
      <c r="UXD23" s="124"/>
      <c r="UXE23" s="124"/>
      <c r="UXF23" s="124"/>
      <c r="UXG23" s="124"/>
      <c r="UXH23" s="124"/>
      <c r="UXI23" s="124"/>
      <c r="UXJ23" s="124"/>
      <c r="UXK23" s="124"/>
      <c r="UXL23" s="124"/>
      <c r="UXM23" s="124"/>
      <c r="UXN23" s="124"/>
      <c r="UXO23" s="124"/>
      <c r="UXP23" s="124"/>
      <c r="UXQ23" s="124"/>
      <c r="UXR23" s="124"/>
      <c r="UXS23" s="124"/>
      <c r="UXT23" s="124"/>
      <c r="UXU23" s="124"/>
      <c r="UXV23" s="124"/>
      <c r="UXW23" s="124"/>
      <c r="UXX23" s="124"/>
      <c r="UXY23" s="124"/>
      <c r="UXZ23" s="124"/>
      <c r="UYA23" s="124"/>
      <c r="UYB23" s="124"/>
      <c r="UYC23" s="124"/>
      <c r="UYD23" s="124"/>
      <c r="UYE23" s="124"/>
      <c r="UYF23" s="124"/>
      <c r="UYG23" s="124"/>
      <c r="UYH23" s="124"/>
      <c r="UYI23" s="124"/>
      <c r="UYJ23" s="124"/>
      <c r="UYK23" s="124"/>
      <c r="UYL23" s="124"/>
      <c r="UYM23" s="124"/>
      <c r="UYN23" s="124"/>
      <c r="UYO23" s="124"/>
      <c r="UYP23" s="124"/>
      <c r="UYQ23" s="124"/>
      <c r="UYR23" s="124"/>
      <c r="UYS23" s="124"/>
      <c r="UYT23" s="124"/>
      <c r="UYU23" s="124"/>
      <c r="UYV23" s="124"/>
      <c r="UYW23" s="124"/>
      <c r="UYX23" s="124"/>
      <c r="UYY23" s="124"/>
      <c r="UYZ23" s="124"/>
      <c r="UZA23" s="124"/>
      <c r="UZB23" s="124"/>
      <c r="UZC23" s="124"/>
      <c r="UZD23" s="124"/>
      <c r="UZE23" s="124"/>
      <c r="UZF23" s="124"/>
      <c r="UZG23" s="124"/>
      <c r="UZH23" s="124"/>
      <c r="UZI23" s="124"/>
      <c r="UZJ23" s="124"/>
      <c r="UZK23" s="124"/>
      <c r="UZL23" s="124"/>
      <c r="UZM23" s="124"/>
      <c r="UZN23" s="124"/>
      <c r="UZO23" s="124"/>
      <c r="UZP23" s="124"/>
      <c r="UZQ23" s="124"/>
      <c r="UZR23" s="124"/>
      <c r="UZS23" s="124"/>
      <c r="UZT23" s="124"/>
      <c r="UZU23" s="124"/>
      <c r="UZV23" s="124"/>
      <c r="UZW23" s="124"/>
      <c r="UZX23" s="124"/>
      <c r="UZY23" s="124"/>
      <c r="UZZ23" s="124"/>
      <c r="VAA23" s="124"/>
      <c r="VAB23" s="124"/>
      <c r="VAC23" s="124"/>
      <c r="VAD23" s="124"/>
      <c r="VAE23" s="124"/>
      <c r="VAF23" s="124"/>
      <c r="VAG23" s="124"/>
      <c r="VAH23" s="124"/>
      <c r="VAI23" s="124"/>
      <c r="VAJ23" s="124"/>
      <c r="VAK23" s="124"/>
      <c r="VAL23" s="124"/>
      <c r="VAM23" s="124"/>
      <c r="VAN23" s="124"/>
      <c r="VAO23" s="124"/>
      <c r="VAP23" s="124"/>
      <c r="VAQ23" s="124"/>
      <c r="VAR23" s="124"/>
      <c r="VAS23" s="124"/>
      <c r="VAT23" s="124"/>
      <c r="VAU23" s="124"/>
      <c r="VAV23" s="124"/>
      <c r="VAW23" s="124"/>
      <c r="VAX23" s="124"/>
      <c r="VAY23" s="124"/>
      <c r="VAZ23" s="124"/>
      <c r="VBA23" s="124"/>
      <c r="VBB23" s="124"/>
      <c r="VBC23" s="124"/>
      <c r="VBD23" s="124"/>
      <c r="VBE23" s="124"/>
      <c r="VBF23" s="124"/>
      <c r="VBG23" s="124"/>
      <c r="VBH23" s="124"/>
      <c r="VBI23" s="124"/>
      <c r="VBJ23" s="124"/>
      <c r="VBK23" s="124"/>
      <c r="VBL23" s="124"/>
      <c r="VBM23" s="124"/>
      <c r="VBN23" s="124"/>
      <c r="VBO23" s="124"/>
      <c r="VBP23" s="124"/>
      <c r="VBQ23" s="124"/>
      <c r="VBR23" s="124"/>
      <c r="VBS23" s="124"/>
      <c r="VBT23" s="124"/>
      <c r="VBU23" s="124"/>
      <c r="VBV23" s="124"/>
      <c r="VBW23" s="124"/>
      <c r="VBX23" s="124"/>
      <c r="VBY23" s="124"/>
      <c r="VBZ23" s="124"/>
      <c r="VCA23" s="124"/>
      <c r="VCB23" s="124"/>
      <c r="VCC23" s="124"/>
      <c r="VCD23" s="124"/>
      <c r="VCE23" s="124"/>
      <c r="VCF23" s="124"/>
      <c r="VCG23" s="124"/>
      <c r="VCH23" s="124"/>
      <c r="VCI23" s="124"/>
      <c r="VCJ23" s="124"/>
      <c r="VCK23" s="124"/>
      <c r="VCL23" s="124"/>
      <c r="VCM23" s="124"/>
      <c r="VCN23" s="124"/>
      <c r="VCO23" s="124"/>
      <c r="VCP23" s="124"/>
      <c r="VCQ23" s="124"/>
      <c r="VCR23" s="124"/>
      <c r="VCS23" s="124"/>
      <c r="VCT23" s="124"/>
      <c r="VCU23" s="124"/>
      <c r="VCV23" s="124"/>
      <c r="VCW23" s="124"/>
      <c r="VCX23" s="124"/>
      <c r="VCY23" s="124"/>
      <c r="VCZ23" s="124"/>
      <c r="VDA23" s="124"/>
      <c r="VDB23" s="124"/>
      <c r="VDC23" s="124"/>
      <c r="VDD23" s="124"/>
      <c r="VDE23" s="124"/>
      <c r="VDF23" s="124"/>
      <c r="VDG23" s="124"/>
      <c r="VDH23" s="124"/>
      <c r="VDI23" s="124"/>
      <c r="VDJ23" s="124"/>
      <c r="VDK23" s="124"/>
      <c r="VDL23" s="124"/>
      <c r="VDM23" s="124"/>
      <c r="VDN23" s="124"/>
      <c r="VDO23" s="124"/>
      <c r="VDP23" s="124"/>
      <c r="VDQ23" s="124"/>
      <c r="VDR23" s="124"/>
      <c r="VDS23" s="124"/>
      <c r="VDT23" s="124"/>
      <c r="VDU23" s="124"/>
      <c r="VDV23" s="124"/>
      <c r="VDW23" s="124"/>
      <c r="VDX23" s="124"/>
      <c r="VDY23" s="124"/>
      <c r="VDZ23" s="124"/>
      <c r="VEA23" s="124"/>
      <c r="VEB23" s="124"/>
      <c r="VEC23" s="124"/>
      <c r="VED23" s="124"/>
      <c r="VEE23" s="124"/>
      <c r="VEF23" s="124"/>
      <c r="VEG23" s="124"/>
      <c r="VEH23" s="124"/>
      <c r="VEI23" s="124"/>
      <c r="VEJ23" s="124"/>
      <c r="VEK23" s="124"/>
      <c r="VEL23" s="124"/>
      <c r="VEM23" s="124"/>
      <c r="VEN23" s="124"/>
      <c r="VEO23" s="124"/>
      <c r="VEP23" s="124"/>
      <c r="VEQ23" s="124"/>
      <c r="VER23" s="124"/>
      <c r="VES23" s="124"/>
      <c r="VET23" s="124"/>
      <c r="VEU23" s="124"/>
      <c r="VEV23" s="124"/>
      <c r="VEW23" s="124"/>
      <c r="VEX23" s="124"/>
      <c r="VEY23" s="124"/>
      <c r="VEZ23" s="124"/>
      <c r="VFA23" s="124"/>
      <c r="VFB23" s="124"/>
      <c r="VFC23" s="124"/>
      <c r="VFD23" s="124"/>
      <c r="VFE23" s="124"/>
      <c r="VFF23" s="124"/>
      <c r="VFG23" s="124"/>
      <c r="VFH23" s="124"/>
      <c r="VFI23" s="124"/>
      <c r="VFJ23" s="124"/>
      <c r="VFK23" s="124"/>
      <c r="VFL23" s="124"/>
      <c r="VFM23" s="124"/>
      <c r="VFN23" s="124"/>
      <c r="VFO23" s="124"/>
      <c r="VFP23" s="124"/>
      <c r="VFQ23" s="124"/>
      <c r="VFR23" s="124"/>
      <c r="VFS23" s="124"/>
      <c r="VFT23" s="124"/>
      <c r="VFU23" s="124"/>
      <c r="VFV23" s="124"/>
      <c r="VFW23" s="124"/>
      <c r="VFX23" s="124"/>
      <c r="VFY23" s="124"/>
      <c r="VFZ23" s="124"/>
      <c r="VGA23" s="124"/>
      <c r="VGB23" s="124"/>
      <c r="VGC23" s="124"/>
      <c r="VGD23" s="124"/>
      <c r="VGE23" s="124"/>
      <c r="VGF23" s="124"/>
      <c r="VGG23" s="124"/>
      <c r="VGH23" s="124"/>
      <c r="VGI23" s="124"/>
      <c r="VGJ23" s="124"/>
      <c r="VGK23" s="124"/>
      <c r="VGL23" s="124"/>
      <c r="VGM23" s="124"/>
      <c r="VGN23" s="124"/>
      <c r="VGO23" s="124"/>
      <c r="VGP23" s="124"/>
      <c r="VGQ23" s="124"/>
      <c r="VGR23" s="124"/>
      <c r="VGS23" s="124"/>
      <c r="VGT23" s="124"/>
      <c r="VGU23" s="124"/>
      <c r="VGV23" s="124"/>
      <c r="VGW23" s="124"/>
      <c r="VGX23" s="124"/>
      <c r="VGY23" s="124"/>
      <c r="VGZ23" s="124"/>
      <c r="VHA23" s="124"/>
      <c r="VHB23" s="124"/>
      <c r="VHC23" s="124"/>
      <c r="VHD23" s="124"/>
      <c r="VHE23" s="124"/>
      <c r="VHF23" s="124"/>
      <c r="VHG23" s="124"/>
      <c r="VHH23" s="124"/>
      <c r="VHI23" s="124"/>
      <c r="VHJ23" s="124"/>
      <c r="VHK23" s="124"/>
      <c r="VHL23" s="124"/>
      <c r="VHM23" s="124"/>
      <c r="VHN23" s="124"/>
      <c r="VHO23" s="124"/>
      <c r="VHP23" s="124"/>
      <c r="VHQ23" s="124"/>
      <c r="VHR23" s="124"/>
      <c r="VHS23" s="124"/>
      <c r="VHT23" s="124"/>
      <c r="VHU23" s="124"/>
      <c r="VHV23" s="124"/>
      <c r="VHW23" s="124"/>
      <c r="VHX23" s="124"/>
      <c r="VHY23" s="124"/>
      <c r="VHZ23" s="124"/>
      <c r="VIA23" s="124"/>
      <c r="VIB23" s="124"/>
      <c r="VIC23" s="124"/>
      <c r="VID23" s="124"/>
      <c r="VIE23" s="124"/>
      <c r="VIF23" s="124"/>
      <c r="VIG23" s="124"/>
      <c r="VIH23" s="124"/>
      <c r="VII23" s="124"/>
      <c r="VIJ23" s="124"/>
      <c r="VIK23" s="124"/>
      <c r="VIL23" s="124"/>
      <c r="VIM23" s="124"/>
      <c r="VIN23" s="124"/>
      <c r="VIO23" s="124"/>
      <c r="VIP23" s="124"/>
      <c r="VIQ23" s="124"/>
      <c r="VIR23" s="124"/>
      <c r="VIS23" s="124"/>
      <c r="VIT23" s="124"/>
      <c r="VIU23" s="124"/>
      <c r="VIV23" s="124"/>
      <c r="VIW23" s="124"/>
      <c r="VIX23" s="124"/>
      <c r="VIY23" s="124"/>
      <c r="VIZ23" s="124"/>
      <c r="VJA23" s="124"/>
      <c r="VJB23" s="124"/>
      <c r="VJC23" s="124"/>
      <c r="VJD23" s="124"/>
      <c r="VJE23" s="124"/>
      <c r="VJF23" s="124"/>
      <c r="VJG23" s="124"/>
      <c r="VJH23" s="124"/>
      <c r="VJI23" s="124"/>
      <c r="VJJ23" s="124"/>
      <c r="VJK23" s="124"/>
      <c r="VJL23" s="124"/>
      <c r="VJM23" s="124"/>
      <c r="VJN23" s="124"/>
      <c r="VJO23" s="124"/>
      <c r="VJP23" s="124"/>
      <c r="VJQ23" s="124"/>
      <c r="VJR23" s="124"/>
      <c r="VJS23" s="124"/>
      <c r="VJT23" s="124"/>
      <c r="VJU23" s="124"/>
      <c r="VJV23" s="124"/>
      <c r="VJW23" s="124"/>
      <c r="VJX23" s="124"/>
      <c r="VJY23" s="124"/>
      <c r="VJZ23" s="124"/>
      <c r="VKA23" s="124"/>
      <c r="VKB23" s="124"/>
      <c r="VKC23" s="124"/>
      <c r="VKD23" s="124"/>
      <c r="VKE23" s="124"/>
      <c r="VKF23" s="124"/>
      <c r="VKG23" s="124"/>
      <c r="VKH23" s="124"/>
      <c r="VKI23" s="124"/>
      <c r="VKJ23" s="124"/>
      <c r="VKK23" s="124"/>
      <c r="VKL23" s="124"/>
      <c r="VKM23" s="124"/>
      <c r="VKN23" s="124"/>
      <c r="VKO23" s="124"/>
      <c r="VKP23" s="124"/>
      <c r="VKQ23" s="124"/>
      <c r="VKR23" s="124"/>
      <c r="VKS23" s="124"/>
      <c r="VKT23" s="124"/>
      <c r="VKU23" s="124"/>
      <c r="VKV23" s="124"/>
      <c r="VKW23" s="124"/>
      <c r="VKX23" s="124"/>
      <c r="VKY23" s="124"/>
      <c r="VKZ23" s="124"/>
      <c r="VLA23" s="124"/>
      <c r="VLB23" s="124"/>
      <c r="VLC23" s="124"/>
      <c r="VLD23" s="124"/>
      <c r="VLE23" s="124"/>
      <c r="VLF23" s="124"/>
      <c r="VLG23" s="124"/>
      <c r="VLH23" s="124"/>
      <c r="VLI23" s="124"/>
      <c r="VLJ23" s="124"/>
      <c r="VLK23" s="124"/>
      <c r="VLL23" s="124"/>
      <c r="VLM23" s="124"/>
      <c r="VLN23" s="124"/>
      <c r="VLO23" s="124"/>
      <c r="VLP23" s="124"/>
      <c r="VLQ23" s="124"/>
      <c r="VLR23" s="124"/>
      <c r="VLS23" s="124"/>
      <c r="VLT23" s="124"/>
      <c r="VLU23" s="124"/>
      <c r="VLV23" s="124"/>
      <c r="VLW23" s="124"/>
      <c r="VLX23" s="124"/>
      <c r="VLY23" s="124"/>
      <c r="VLZ23" s="124"/>
      <c r="VMA23" s="124"/>
      <c r="VMB23" s="124"/>
      <c r="VMC23" s="124"/>
      <c r="VMD23" s="124"/>
      <c r="VME23" s="124"/>
      <c r="VMF23" s="124"/>
      <c r="VMG23" s="124"/>
      <c r="VMH23" s="124"/>
      <c r="VMI23" s="124"/>
      <c r="VMJ23" s="124"/>
      <c r="VMK23" s="124"/>
      <c r="VML23" s="124"/>
      <c r="VMM23" s="124"/>
      <c r="VMN23" s="124"/>
      <c r="VMO23" s="124"/>
      <c r="VMP23" s="124"/>
      <c r="VMQ23" s="124"/>
      <c r="VMR23" s="124"/>
      <c r="VMS23" s="124"/>
      <c r="VMT23" s="124"/>
      <c r="VMU23" s="124"/>
      <c r="VMV23" s="124"/>
      <c r="VMW23" s="124"/>
      <c r="VMX23" s="124"/>
      <c r="VMY23" s="124"/>
      <c r="VMZ23" s="124"/>
      <c r="VNA23" s="124"/>
      <c r="VNB23" s="124"/>
      <c r="VNC23" s="124"/>
      <c r="VND23" s="124"/>
      <c r="VNE23" s="124"/>
      <c r="VNF23" s="124"/>
      <c r="VNG23" s="124"/>
      <c r="VNH23" s="124"/>
      <c r="VNI23" s="124"/>
      <c r="VNJ23" s="124"/>
      <c r="VNK23" s="124"/>
      <c r="VNL23" s="124"/>
      <c r="VNM23" s="124"/>
      <c r="VNN23" s="124"/>
      <c r="VNO23" s="124"/>
      <c r="VNP23" s="124"/>
      <c r="VNQ23" s="124"/>
      <c r="VNR23" s="124"/>
      <c r="VNS23" s="124"/>
      <c r="VNT23" s="124"/>
      <c r="VNU23" s="124"/>
      <c r="VNV23" s="124"/>
      <c r="VNW23" s="124"/>
      <c r="VNX23" s="124"/>
      <c r="VNY23" s="124"/>
      <c r="VNZ23" s="124"/>
      <c r="VOA23" s="124"/>
      <c r="VOB23" s="124"/>
      <c r="VOC23" s="124"/>
      <c r="VOD23" s="124"/>
      <c r="VOE23" s="124"/>
      <c r="VOF23" s="124"/>
      <c r="VOG23" s="124"/>
      <c r="VOH23" s="124"/>
      <c r="VOI23" s="124"/>
      <c r="VOJ23" s="124"/>
      <c r="VOK23" s="124"/>
      <c r="VOL23" s="124"/>
      <c r="VOM23" s="124"/>
      <c r="VON23" s="124"/>
      <c r="VOO23" s="124"/>
      <c r="VOP23" s="124"/>
      <c r="VOQ23" s="124"/>
      <c r="VOR23" s="124"/>
      <c r="VOS23" s="124"/>
      <c r="VOT23" s="124"/>
      <c r="VOU23" s="124"/>
      <c r="VOV23" s="124"/>
      <c r="VOW23" s="124"/>
      <c r="VOX23" s="124"/>
      <c r="VOY23" s="124"/>
      <c r="VOZ23" s="124"/>
      <c r="VPA23" s="124"/>
      <c r="VPB23" s="124"/>
      <c r="VPC23" s="124"/>
      <c r="VPD23" s="124"/>
      <c r="VPE23" s="124"/>
      <c r="VPF23" s="124"/>
      <c r="VPG23" s="124"/>
      <c r="VPH23" s="124"/>
      <c r="VPI23" s="124"/>
      <c r="VPJ23" s="124"/>
      <c r="VPK23" s="124"/>
      <c r="VPL23" s="124"/>
      <c r="VPM23" s="124"/>
      <c r="VPN23" s="124"/>
      <c r="VPO23" s="124"/>
      <c r="VPP23" s="124"/>
      <c r="VPQ23" s="124"/>
      <c r="VPR23" s="124"/>
      <c r="VPS23" s="124"/>
      <c r="VPT23" s="124"/>
      <c r="VPU23" s="124"/>
      <c r="VPV23" s="124"/>
      <c r="VPW23" s="124"/>
      <c r="VPX23" s="124"/>
      <c r="VPY23" s="124"/>
      <c r="VPZ23" s="124"/>
      <c r="VQA23" s="124"/>
      <c r="VQB23" s="124"/>
      <c r="VQC23" s="124"/>
      <c r="VQD23" s="124"/>
      <c r="VQE23" s="124"/>
      <c r="VQF23" s="124"/>
      <c r="VQG23" s="124"/>
      <c r="VQH23" s="124"/>
      <c r="VQI23" s="124"/>
      <c r="VQJ23" s="124"/>
      <c r="VQK23" s="124"/>
      <c r="VQL23" s="124"/>
      <c r="VQM23" s="124"/>
      <c r="VQN23" s="124"/>
      <c r="VQO23" s="124"/>
      <c r="VQP23" s="124"/>
      <c r="VQQ23" s="124"/>
      <c r="VQR23" s="124"/>
      <c r="VQS23" s="124"/>
      <c r="VQT23" s="124"/>
      <c r="VQU23" s="124"/>
      <c r="VQV23" s="124"/>
      <c r="VQW23" s="124"/>
      <c r="VQX23" s="124"/>
      <c r="VQY23" s="124"/>
      <c r="VQZ23" s="124"/>
      <c r="VRA23" s="124"/>
      <c r="VRB23" s="124"/>
      <c r="VRC23" s="124"/>
      <c r="VRD23" s="124"/>
      <c r="VRE23" s="124"/>
      <c r="VRF23" s="124"/>
      <c r="VRG23" s="124"/>
      <c r="VRH23" s="124"/>
      <c r="VRI23" s="124"/>
      <c r="VRJ23" s="124"/>
      <c r="VRK23" s="124"/>
      <c r="VRL23" s="124"/>
      <c r="VRM23" s="124"/>
      <c r="VRN23" s="124"/>
      <c r="VRO23" s="124"/>
      <c r="VRP23" s="124"/>
      <c r="VRQ23" s="124"/>
      <c r="VRR23" s="124"/>
      <c r="VRS23" s="124"/>
      <c r="VRT23" s="124"/>
      <c r="VRU23" s="124"/>
      <c r="VRV23" s="124"/>
      <c r="VRW23" s="124"/>
      <c r="VRX23" s="124"/>
      <c r="VRY23" s="124"/>
      <c r="VRZ23" s="124"/>
      <c r="VSA23" s="124"/>
      <c r="VSB23" s="124"/>
      <c r="VSC23" s="124"/>
      <c r="VSD23" s="124"/>
      <c r="VSE23" s="124"/>
      <c r="VSF23" s="124"/>
      <c r="VSG23" s="124"/>
      <c r="VSH23" s="124"/>
      <c r="VSI23" s="124"/>
      <c r="VSJ23" s="124"/>
      <c r="VSK23" s="124"/>
      <c r="VSL23" s="124"/>
      <c r="VSM23" s="124"/>
      <c r="VSN23" s="124"/>
      <c r="VSO23" s="124"/>
      <c r="VSP23" s="124"/>
      <c r="VSQ23" s="124"/>
      <c r="VSR23" s="124"/>
      <c r="VSS23" s="124"/>
      <c r="VST23" s="124"/>
      <c r="VSU23" s="124"/>
      <c r="VSV23" s="124"/>
      <c r="VSW23" s="124"/>
      <c r="VSX23" s="124"/>
      <c r="VSY23" s="124"/>
      <c r="VSZ23" s="124"/>
      <c r="VTA23" s="124"/>
      <c r="VTB23" s="124"/>
      <c r="VTC23" s="124"/>
      <c r="VTD23" s="124"/>
      <c r="VTE23" s="124"/>
      <c r="VTF23" s="124"/>
      <c r="VTG23" s="124"/>
      <c r="VTH23" s="124"/>
      <c r="VTI23" s="124"/>
      <c r="VTJ23" s="124"/>
      <c r="VTK23" s="124"/>
      <c r="VTL23" s="124"/>
      <c r="VTM23" s="124"/>
      <c r="VTN23" s="124"/>
      <c r="VTO23" s="124"/>
      <c r="VTP23" s="124"/>
      <c r="VTQ23" s="124"/>
      <c r="VTR23" s="124"/>
      <c r="VTS23" s="124"/>
      <c r="VTT23" s="124"/>
      <c r="VTU23" s="124"/>
      <c r="VTV23" s="124"/>
      <c r="VTW23" s="124"/>
      <c r="VTX23" s="124"/>
      <c r="VTY23" s="124"/>
      <c r="VTZ23" s="124"/>
      <c r="VUA23" s="124"/>
      <c r="VUB23" s="124"/>
      <c r="VUC23" s="124"/>
      <c r="VUD23" s="124"/>
      <c r="VUE23" s="124"/>
      <c r="VUF23" s="124"/>
      <c r="VUG23" s="124"/>
      <c r="VUH23" s="124"/>
      <c r="VUI23" s="124"/>
      <c r="VUJ23" s="124"/>
      <c r="VUK23" s="124"/>
      <c r="VUL23" s="124"/>
      <c r="VUM23" s="124"/>
      <c r="VUN23" s="124"/>
      <c r="VUO23" s="124"/>
      <c r="VUP23" s="124"/>
      <c r="VUQ23" s="124"/>
      <c r="VUR23" s="124"/>
      <c r="VUS23" s="124"/>
      <c r="VUT23" s="124"/>
      <c r="VUU23" s="124"/>
      <c r="VUV23" s="124"/>
      <c r="VUW23" s="124"/>
      <c r="VUX23" s="124"/>
      <c r="VUY23" s="124"/>
      <c r="VUZ23" s="124"/>
      <c r="VVA23" s="124"/>
      <c r="VVB23" s="124"/>
      <c r="VVC23" s="124"/>
      <c r="VVD23" s="124"/>
      <c r="VVE23" s="124"/>
      <c r="VVF23" s="124"/>
      <c r="VVG23" s="124"/>
      <c r="VVH23" s="124"/>
      <c r="VVI23" s="124"/>
      <c r="VVJ23" s="124"/>
      <c r="VVK23" s="124"/>
      <c r="VVL23" s="124"/>
      <c r="VVM23" s="124"/>
      <c r="VVN23" s="124"/>
      <c r="VVO23" s="124"/>
      <c r="VVP23" s="124"/>
      <c r="VVQ23" s="124"/>
      <c r="VVR23" s="124"/>
      <c r="VVS23" s="124"/>
      <c r="VVT23" s="124"/>
      <c r="VVU23" s="124"/>
      <c r="VVV23" s="124"/>
      <c r="VVW23" s="124"/>
      <c r="VVX23" s="124"/>
      <c r="VVY23" s="124"/>
      <c r="VVZ23" s="124"/>
      <c r="VWA23" s="124"/>
      <c r="VWB23" s="124"/>
      <c r="VWC23" s="124"/>
      <c r="VWD23" s="124"/>
      <c r="VWE23" s="124"/>
      <c r="VWF23" s="124"/>
      <c r="VWG23" s="124"/>
      <c r="VWH23" s="124"/>
      <c r="VWI23" s="124"/>
      <c r="VWJ23" s="124"/>
      <c r="VWK23" s="124"/>
      <c r="VWL23" s="124"/>
      <c r="VWM23" s="124"/>
      <c r="VWN23" s="124"/>
      <c r="VWO23" s="124"/>
      <c r="VWP23" s="124"/>
      <c r="VWQ23" s="124"/>
      <c r="VWR23" s="124"/>
      <c r="VWS23" s="124"/>
      <c r="VWT23" s="124"/>
      <c r="VWU23" s="124"/>
      <c r="VWV23" s="124"/>
      <c r="VWW23" s="124"/>
      <c r="VWX23" s="124"/>
      <c r="VWY23" s="124"/>
      <c r="VWZ23" s="124"/>
      <c r="VXA23" s="124"/>
      <c r="VXB23" s="124"/>
      <c r="VXC23" s="124"/>
      <c r="VXD23" s="124"/>
      <c r="VXE23" s="124"/>
      <c r="VXF23" s="124"/>
      <c r="VXG23" s="124"/>
      <c r="VXH23" s="124"/>
      <c r="VXI23" s="124"/>
      <c r="VXJ23" s="124"/>
      <c r="VXK23" s="124"/>
      <c r="VXL23" s="124"/>
      <c r="VXM23" s="124"/>
      <c r="VXN23" s="124"/>
      <c r="VXO23" s="124"/>
      <c r="VXP23" s="124"/>
      <c r="VXQ23" s="124"/>
      <c r="VXR23" s="124"/>
      <c r="VXS23" s="124"/>
      <c r="VXT23" s="124"/>
      <c r="VXU23" s="124"/>
      <c r="VXV23" s="124"/>
      <c r="VXW23" s="124"/>
      <c r="VXX23" s="124"/>
      <c r="VXY23" s="124"/>
      <c r="VXZ23" s="124"/>
      <c r="VYA23" s="124"/>
      <c r="VYB23" s="124"/>
      <c r="VYC23" s="124"/>
      <c r="VYD23" s="124"/>
      <c r="VYE23" s="124"/>
      <c r="VYF23" s="124"/>
      <c r="VYG23" s="124"/>
      <c r="VYH23" s="124"/>
      <c r="VYI23" s="124"/>
      <c r="VYJ23" s="124"/>
      <c r="VYK23" s="124"/>
      <c r="VYL23" s="124"/>
      <c r="VYM23" s="124"/>
      <c r="VYN23" s="124"/>
      <c r="VYO23" s="124"/>
      <c r="VYP23" s="124"/>
      <c r="VYQ23" s="124"/>
      <c r="VYR23" s="124"/>
      <c r="VYS23" s="124"/>
      <c r="VYT23" s="124"/>
      <c r="VYU23" s="124"/>
      <c r="VYV23" s="124"/>
      <c r="VYW23" s="124"/>
      <c r="VYX23" s="124"/>
      <c r="VYY23" s="124"/>
      <c r="VYZ23" s="124"/>
      <c r="VZA23" s="124"/>
      <c r="VZB23" s="124"/>
      <c r="VZC23" s="124"/>
      <c r="VZD23" s="124"/>
      <c r="VZE23" s="124"/>
      <c r="VZF23" s="124"/>
      <c r="VZG23" s="124"/>
      <c r="VZH23" s="124"/>
      <c r="VZI23" s="124"/>
      <c r="VZJ23" s="124"/>
      <c r="VZK23" s="124"/>
      <c r="VZL23" s="124"/>
      <c r="VZM23" s="124"/>
      <c r="VZN23" s="124"/>
      <c r="VZO23" s="124"/>
      <c r="VZP23" s="124"/>
      <c r="VZQ23" s="124"/>
      <c r="VZR23" s="124"/>
      <c r="VZS23" s="124"/>
      <c r="VZT23" s="124"/>
      <c r="VZU23" s="124"/>
      <c r="VZV23" s="124"/>
      <c r="VZW23" s="124"/>
      <c r="VZX23" s="124"/>
      <c r="VZY23" s="124"/>
      <c r="VZZ23" s="124"/>
      <c r="WAA23" s="124"/>
      <c r="WAB23" s="124"/>
      <c r="WAC23" s="124"/>
      <c r="WAD23" s="124"/>
      <c r="WAE23" s="124"/>
      <c r="WAF23" s="124"/>
      <c r="WAG23" s="124"/>
      <c r="WAH23" s="124"/>
      <c r="WAI23" s="124"/>
      <c r="WAJ23" s="124"/>
      <c r="WAK23" s="124"/>
      <c r="WAL23" s="124"/>
      <c r="WAM23" s="124"/>
      <c r="WAN23" s="124"/>
      <c r="WAO23" s="124"/>
      <c r="WAP23" s="124"/>
      <c r="WAQ23" s="124"/>
      <c r="WAR23" s="124"/>
      <c r="WAS23" s="124"/>
      <c r="WAT23" s="124"/>
      <c r="WAU23" s="124"/>
      <c r="WAV23" s="124"/>
      <c r="WAW23" s="124"/>
      <c r="WAX23" s="124"/>
      <c r="WAY23" s="124"/>
      <c r="WAZ23" s="124"/>
      <c r="WBA23" s="124"/>
      <c r="WBB23" s="124"/>
      <c r="WBC23" s="124"/>
      <c r="WBD23" s="124"/>
      <c r="WBE23" s="124"/>
      <c r="WBF23" s="124"/>
      <c r="WBG23" s="124"/>
      <c r="WBH23" s="124"/>
      <c r="WBI23" s="124"/>
      <c r="WBJ23" s="124"/>
      <c r="WBK23" s="124"/>
      <c r="WBL23" s="124"/>
      <c r="WBM23" s="124"/>
      <c r="WBN23" s="124"/>
      <c r="WBO23" s="124"/>
      <c r="WBP23" s="124"/>
      <c r="WBQ23" s="124"/>
      <c r="WBR23" s="124"/>
      <c r="WBS23" s="124"/>
      <c r="WBT23" s="124"/>
      <c r="WBU23" s="124"/>
      <c r="WBV23" s="124"/>
      <c r="WBW23" s="124"/>
      <c r="WBX23" s="124"/>
      <c r="WBY23" s="124"/>
      <c r="WBZ23" s="124"/>
      <c r="WCA23" s="124"/>
      <c r="WCB23" s="124"/>
      <c r="WCC23" s="124"/>
      <c r="WCD23" s="124"/>
      <c r="WCE23" s="124"/>
      <c r="WCF23" s="124"/>
      <c r="WCG23" s="124"/>
      <c r="WCH23" s="124"/>
      <c r="WCI23" s="124"/>
      <c r="WCJ23" s="124"/>
      <c r="WCK23" s="124"/>
      <c r="WCL23" s="124"/>
      <c r="WCM23" s="124"/>
      <c r="WCN23" s="124"/>
      <c r="WCO23" s="124"/>
      <c r="WCP23" s="124"/>
      <c r="WCQ23" s="124"/>
      <c r="WCR23" s="124"/>
      <c r="WCS23" s="124"/>
      <c r="WCT23" s="124"/>
      <c r="WCU23" s="124"/>
      <c r="WCV23" s="124"/>
      <c r="WCW23" s="124"/>
      <c r="WCX23" s="124"/>
      <c r="WCY23" s="124"/>
      <c r="WCZ23" s="124"/>
      <c r="WDA23" s="124"/>
      <c r="WDB23" s="124"/>
      <c r="WDC23" s="124"/>
      <c r="WDD23" s="124"/>
      <c r="WDE23" s="124"/>
      <c r="WDF23" s="124"/>
      <c r="WDG23" s="124"/>
      <c r="WDH23" s="124"/>
      <c r="WDI23" s="124"/>
      <c r="WDJ23" s="124"/>
      <c r="WDK23" s="124"/>
      <c r="WDL23" s="124"/>
      <c r="WDM23" s="124"/>
      <c r="WDN23" s="124"/>
      <c r="WDO23" s="124"/>
      <c r="WDP23" s="124"/>
      <c r="WDQ23" s="124"/>
      <c r="WDR23" s="124"/>
      <c r="WDS23" s="124"/>
      <c r="WDT23" s="124"/>
      <c r="WDU23" s="124"/>
      <c r="WDV23" s="124"/>
      <c r="WDW23" s="124"/>
      <c r="WDX23" s="124"/>
      <c r="WDY23" s="124"/>
      <c r="WDZ23" s="124"/>
      <c r="WEA23" s="124"/>
      <c r="WEB23" s="124"/>
      <c r="WEC23" s="124"/>
      <c r="WED23" s="124"/>
      <c r="WEE23" s="124"/>
      <c r="WEF23" s="124"/>
      <c r="WEG23" s="124"/>
      <c r="WEH23" s="124"/>
      <c r="WEI23" s="124"/>
      <c r="WEJ23" s="124"/>
      <c r="WEK23" s="124"/>
      <c r="WEL23" s="124"/>
      <c r="WEM23" s="124"/>
      <c r="WEN23" s="124"/>
      <c r="WEO23" s="124"/>
      <c r="WEP23" s="124"/>
      <c r="WEQ23" s="124"/>
      <c r="WER23" s="124"/>
      <c r="WES23" s="124"/>
      <c r="WET23" s="124"/>
      <c r="WEU23" s="124"/>
      <c r="WEV23" s="124"/>
      <c r="WEW23" s="124"/>
      <c r="WEX23" s="124"/>
      <c r="WEY23" s="124"/>
      <c r="WEZ23" s="124"/>
      <c r="WFA23" s="124"/>
      <c r="WFB23" s="124"/>
      <c r="WFC23" s="124"/>
      <c r="WFD23" s="124"/>
      <c r="WFE23" s="124"/>
      <c r="WFF23" s="124"/>
      <c r="WFG23" s="124"/>
      <c r="WFH23" s="124"/>
      <c r="WFI23" s="124"/>
      <c r="WFJ23" s="124"/>
      <c r="WFK23" s="124"/>
      <c r="WFL23" s="124"/>
      <c r="WFM23" s="124"/>
      <c r="WFN23" s="124"/>
      <c r="WFO23" s="124"/>
      <c r="WFP23" s="124"/>
      <c r="WFQ23" s="124"/>
      <c r="WFR23" s="124"/>
      <c r="WFS23" s="124"/>
      <c r="WFT23" s="124"/>
      <c r="WFU23" s="124"/>
      <c r="WFV23" s="124"/>
      <c r="WFW23" s="124"/>
      <c r="WFX23" s="124"/>
      <c r="WFY23" s="124"/>
      <c r="WFZ23" s="124"/>
      <c r="WGA23" s="124"/>
      <c r="WGB23" s="124"/>
      <c r="WGC23" s="124"/>
      <c r="WGD23" s="124"/>
      <c r="WGE23" s="124"/>
      <c r="WGF23" s="124"/>
      <c r="WGG23" s="124"/>
      <c r="WGH23" s="124"/>
      <c r="WGI23" s="124"/>
      <c r="WGJ23" s="124"/>
      <c r="WGK23" s="124"/>
      <c r="WGL23" s="124"/>
      <c r="WGM23" s="124"/>
      <c r="WGN23" s="124"/>
      <c r="WGO23" s="124"/>
      <c r="WGP23" s="124"/>
      <c r="WGQ23" s="124"/>
      <c r="WGR23" s="124"/>
      <c r="WGS23" s="124"/>
      <c r="WGT23" s="124"/>
      <c r="WGU23" s="124"/>
      <c r="WGV23" s="124"/>
      <c r="WGW23" s="124"/>
      <c r="WGX23" s="124"/>
      <c r="WGY23" s="124"/>
      <c r="WGZ23" s="124"/>
      <c r="WHA23" s="124"/>
      <c r="WHB23" s="124"/>
      <c r="WHC23" s="124"/>
      <c r="WHD23" s="124"/>
      <c r="WHE23" s="124"/>
      <c r="WHF23" s="124"/>
      <c r="WHG23" s="124"/>
      <c r="WHH23" s="124"/>
      <c r="WHI23" s="124"/>
      <c r="WHJ23" s="124"/>
      <c r="WHK23" s="124"/>
      <c r="WHL23" s="124"/>
      <c r="WHM23" s="124"/>
      <c r="WHN23" s="124"/>
      <c r="WHO23" s="124"/>
      <c r="WHP23" s="124"/>
      <c r="WHQ23" s="124"/>
      <c r="WHR23" s="124"/>
      <c r="WHS23" s="124"/>
      <c r="WHT23" s="124"/>
      <c r="WHU23" s="124"/>
      <c r="WHV23" s="124"/>
      <c r="WHW23" s="124"/>
      <c r="WHX23" s="124"/>
      <c r="WHY23" s="124"/>
      <c r="WHZ23" s="124"/>
      <c r="WIA23" s="124"/>
      <c r="WIB23" s="124"/>
      <c r="WIC23" s="124"/>
      <c r="WID23" s="124"/>
      <c r="WIE23" s="124"/>
      <c r="WIF23" s="124"/>
      <c r="WIG23" s="124"/>
      <c r="WIH23" s="124"/>
      <c r="WII23" s="124"/>
      <c r="WIJ23" s="124"/>
      <c r="WIK23" s="124"/>
      <c r="WIL23" s="124"/>
      <c r="WIM23" s="124"/>
      <c r="WIN23" s="124"/>
      <c r="WIO23" s="124"/>
      <c r="WIP23" s="124"/>
      <c r="WIQ23" s="124"/>
      <c r="WIR23" s="124"/>
      <c r="WIS23" s="124"/>
      <c r="WIT23" s="124"/>
      <c r="WIU23" s="124"/>
      <c r="WIV23" s="124"/>
      <c r="WIW23" s="124"/>
      <c r="WIX23" s="124"/>
      <c r="WIY23" s="124"/>
      <c r="WIZ23" s="124"/>
      <c r="WJA23" s="124"/>
      <c r="WJB23" s="124"/>
      <c r="WJC23" s="124"/>
      <c r="WJD23" s="124"/>
      <c r="WJE23" s="124"/>
      <c r="WJF23" s="124"/>
      <c r="WJG23" s="124"/>
      <c r="WJH23" s="124"/>
      <c r="WJI23" s="124"/>
      <c r="WJJ23" s="124"/>
      <c r="WJK23" s="124"/>
      <c r="WJL23" s="124"/>
      <c r="WJM23" s="124"/>
      <c r="WJN23" s="124"/>
      <c r="WJO23" s="124"/>
      <c r="WJP23" s="124"/>
      <c r="WJQ23" s="124"/>
      <c r="WJR23" s="124"/>
      <c r="WJS23" s="124"/>
      <c r="WJT23" s="124"/>
      <c r="WJU23" s="124"/>
      <c r="WJV23" s="124"/>
      <c r="WJW23" s="124"/>
      <c r="WJX23" s="124"/>
      <c r="WJY23" s="124"/>
      <c r="WJZ23" s="124"/>
      <c r="WKA23" s="124"/>
      <c r="WKB23" s="124"/>
      <c r="WKC23" s="124"/>
      <c r="WKD23" s="124"/>
      <c r="WKE23" s="124"/>
      <c r="WKF23" s="124"/>
      <c r="WKG23" s="124"/>
      <c r="WKH23" s="124"/>
      <c r="WKI23" s="124"/>
      <c r="WKJ23" s="124"/>
      <c r="WKK23" s="124"/>
      <c r="WKL23" s="124"/>
      <c r="WKM23" s="124"/>
      <c r="WKN23" s="124"/>
      <c r="WKO23" s="124"/>
      <c r="WKP23" s="124"/>
      <c r="WKQ23" s="124"/>
      <c r="WKR23" s="124"/>
      <c r="WKS23" s="124"/>
      <c r="WKT23" s="124"/>
      <c r="WKU23" s="124"/>
      <c r="WKV23" s="124"/>
      <c r="WKW23" s="124"/>
      <c r="WKX23" s="124"/>
      <c r="WKY23" s="124"/>
      <c r="WKZ23" s="124"/>
      <c r="WLA23" s="124"/>
      <c r="WLB23" s="124"/>
      <c r="WLC23" s="124"/>
      <c r="WLD23" s="124"/>
      <c r="WLE23" s="124"/>
      <c r="WLF23" s="124"/>
      <c r="WLG23" s="124"/>
      <c r="WLH23" s="124"/>
      <c r="WLI23" s="124"/>
      <c r="WLJ23" s="124"/>
      <c r="WLK23" s="124"/>
      <c r="WLL23" s="124"/>
      <c r="WLM23" s="124"/>
      <c r="WLN23" s="124"/>
      <c r="WLO23" s="124"/>
      <c r="WLP23" s="124"/>
      <c r="WLQ23" s="124"/>
      <c r="WLR23" s="124"/>
      <c r="WLS23" s="124"/>
      <c r="WLT23" s="124"/>
      <c r="WLU23" s="124"/>
      <c r="WLV23" s="124"/>
      <c r="WLW23" s="124"/>
      <c r="WLX23" s="124"/>
      <c r="WLY23" s="124"/>
      <c r="WLZ23" s="124"/>
      <c r="WMA23" s="124"/>
      <c r="WMB23" s="124"/>
      <c r="WMC23" s="124"/>
      <c r="WMD23" s="124"/>
      <c r="WME23" s="124"/>
      <c r="WMF23" s="124"/>
      <c r="WMG23" s="124"/>
      <c r="WMH23" s="124"/>
      <c r="WMI23" s="124"/>
      <c r="WMJ23" s="124"/>
      <c r="WMK23" s="124"/>
      <c r="WML23" s="124"/>
      <c r="WMM23" s="124"/>
      <c r="WMN23" s="124"/>
      <c r="WMO23" s="124"/>
      <c r="WMP23" s="124"/>
      <c r="WMQ23" s="124"/>
      <c r="WMR23" s="124"/>
      <c r="WMS23" s="124"/>
      <c r="WMT23" s="124"/>
      <c r="WMU23" s="124"/>
      <c r="WMV23" s="124"/>
      <c r="WMW23" s="124"/>
      <c r="WMX23" s="124"/>
      <c r="WMY23" s="124"/>
      <c r="WMZ23" s="124"/>
      <c r="WNA23" s="124"/>
      <c r="WNB23" s="124"/>
      <c r="WNC23" s="124"/>
      <c r="WND23" s="124"/>
      <c r="WNE23" s="124"/>
      <c r="WNF23" s="124"/>
      <c r="WNG23" s="124"/>
      <c r="WNH23" s="124"/>
      <c r="WNI23" s="124"/>
      <c r="WNJ23" s="124"/>
      <c r="WNK23" s="124"/>
      <c r="WNL23" s="124"/>
      <c r="WNM23" s="124"/>
      <c r="WNN23" s="124"/>
      <c r="WNO23" s="124"/>
      <c r="WNP23" s="124"/>
      <c r="WNQ23" s="124"/>
      <c r="WNR23" s="124"/>
      <c r="WNS23" s="124"/>
      <c r="WNT23" s="124"/>
      <c r="WNU23" s="124"/>
      <c r="WNV23" s="124"/>
      <c r="WNW23" s="124"/>
      <c r="WNX23" s="124"/>
      <c r="WNY23" s="124"/>
      <c r="WNZ23" s="124"/>
      <c r="WOA23" s="124"/>
      <c r="WOB23" s="124"/>
      <c r="WOC23" s="124"/>
      <c r="WOD23" s="124"/>
      <c r="WOE23" s="124"/>
      <c r="WOF23" s="124"/>
      <c r="WOG23" s="124"/>
      <c r="WOH23" s="124"/>
      <c r="WOI23" s="124"/>
      <c r="WOJ23" s="124"/>
      <c r="WOK23" s="124"/>
      <c r="WOL23" s="124"/>
      <c r="WOM23" s="124"/>
      <c r="WON23" s="124"/>
      <c r="WOO23" s="124"/>
      <c r="WOP23" s="124"/>
      <c r="WOQ23" s="124"/>
      <c r="WOR23" s="124"/>
      <c r="WOS23" s="124"/>
      <c r="WOT23" s="124"/>
      <c r="WOU23" s="124"/>
      <c r="WOV23" s="124"/>
      <c r="WOW23" s="124"/>
      <c r="WOX23" s="124"/>
      <c r="WOY23" s="124"/>
      <c r="WOZ23" s="124"/>
      <c r="WPA23" s="124"/>
      <c r="WPB23" s="124"/>
      <c r="WPC23" s="124"/>
      <c r="WPD23" s="124"/>
      <c r="WPE23" s="124"/>
      <c r="WPF23" s="124"/>
      <c r="WPG23" s="124"/>
      <c r="WPH23" s="124"/>
      <c r="WPI23" s="124"/>
      <c r="WPJ23" s="124"/>
      <c r="WPK23" s="124"/>
      <c r="WPL23" s="124"/>
      <c r="WPM23" s="124"/>
      <c r="WPN23" s="124"/>
      <c r="WPO23" s="124"/>
      <c r="WPP23" s="124"/>
      <c r="WPQ23" s="124"/>
      <c r="WPR23" s="124"/>
      <c r="WPS23" s="124"/>
      <c r="WPT23" s="124"/>
      <c r="WPU23" s="124"/>
      <c r="WPV23" s="124"/>
      <c r="WPW23" s="124"/>
      <c r="WPX23" s="124"/>
      <c r="WPY23" s="124"/>
      <c r="WPZ23" s="124"/>
      <c r="WQA23" s="124"/>
      <c r="WQB23" s="124"/>
      <c r="WQC23" s="124"/>
      <c r="WQD23" s="124"/>
      <c r="WQE23" s="124"/>
      <c r="WQF23" s="124"/>
      <c r="WQG23" s="124"/>
      <c r="WQH23" s="124"/>
      <c r="WQI23" s="124"/>
      <c r="WQJ23" s="124"/>
      <c r="WQK23" s="124"/>
      <c r="WQL23" s="124"/>
      <c r="WQM23" s="124"/>
      <c r="WQN23" s="124"/>
      <c r="WQO23" s="124"/>
      <c r="WQP23" s="124"/>
      <c r="WQQ23" s="124"/>
      <c r="WQR23" s="124"/>
      <c r="WQS23" s="124"/>
      <c r="WQT23" s="124"/>
      <c r="WQU23" s="124"/>
      <c r="WQV23" s="124"/>
      <c r="WQW23" s="124"/>
      <c r="WQX23" s="124"/>
      <c r="WQY23" s="124"/>
      <c r="WQZ23" s="124"/>
      <c r="WRA23" s="124"/>
      <c r="WRB23" s="124"/>
      <c r="WRC23" s="124"/>
      <c r="WRD23" s="124"/>
      <c r="WRE23" s="124"/>
      <c r="WRF23" s="124"/>
      <c r="WRG23" s="124"/>
      <c r="WRH23" s="124"/>
      <c r="WRI23" s="124"/>
      <c r="WRJ23" s="124"/>
      <c r="WRK23" s="124"/>
      <c r="WRL23" s="124"/>
      <c r="WRM23" s="124"/>
      <c r="WRN23" s="124"/>
      <c r="WRO23" s="124"/>
      <c r="WRP23" s="124"/>
      <c r="WRQ23" s="124"/>
      <c r="WRR23" s="124"/>
      <c r="WRS23" s="124"/>
      <c r="WRT23" s="124"/>
      <c r="WRU23" s="124"/>
      <c r="WRV23" s="124"/>
      <c r="WRW23" s="124"/>
      <c r="WRX23" s="124"/>
      <c r="WRY23" s="124"/>
      <c r="WRZ23" s="124"/>
      <c r="WSA23" s="124"/>
      <c r="WSB23" s="124"/>
      <c r="WSC23" s="124"/>
      <c r="WSD23" s="124"/>
      <c r="WSE23" s="124"/>
      <c r="WSF23" s="124"/>
      <c r="WSG23" s="124"/>
      <c r="WSH23" s="124"/>
      <c r="WSI23" s="124"/>
      <c r="WSJ23" s="124"/>
      <c r="WSK23" s="124"/>
      <c r="WSL23" s="124"/>
      <c r="WSM23" s="124"/>
      <c r="WSN23" s="124"/>
      <c r="WSO23" s="124"/>
      <c r="WSP23" s="124"/>
      <c r="WSQ23" s="124"/>
      <c r="WSR23" s="124"/>
      <c r="WSS23" s="124"/>
      <c r="WST23" s="124"/>
      <c r="WSU23" s="124"/>
      <c r="WSV23" s="124"/>
      <c r="WSW23" s="124"/>
      <c r="WSX23" s="124"/>
      <c r="WSY23" s="124"/>
      <c r="WSZ23" s="124"/>
      <c r="WTA23" s="124"/>
      <c r="WTB23" s="124"/>
      <c r="WTC23" s="124"/>
      <c r="WTD23" s="124"/>
      <c r="WTE23" s="124"/>
      <c r="WTF23" s="124"/>
      <c r="WTG23" s="124"/>
      <c r="WTH23" s="124"/>
      <c r="WTI23" s="124"/>
      <c r="WTJ23" s="124"/>
      <c r="WTK23" s="124"/>
      <c r="WTL23" s="124"/>
      <c r="WTM23" s="124"/>
      <c r="WTN23" s="124"/>
      <c r="WTO23" s="124"/>
      <c r="WTP23" s="124"/>
      <c r="WTQ23" s="124"/>
      <c r="WTR23" s="124"/>
      <c r="WTS23" s="124"/>
      <c r="WTT23" s="124"/>
      <c r="WTU23" s="124"/>
      <c r="WTV23" s="124"/>
      <c r="WTW23" s="124"/>
      <c r="WTX23" s="124"/>
      <c r="WTY23" s="124"/>
      <c r="WTZ23" s="124"/>
      <c r="WUA23" s="124"/>
      <c r="WUB23" s="124"/>
      <c r="WUC23" s="124"/>
      <c r="WUD23" s="124"/>
      <c r="WUE23" s="124"/>
      <c r="WUF23" s="124"/>
      <c r="WUG23" s="124"/>
      <c r="WUH23" s="124"/>
      <c r="WUI23" s="124"/>
      <c r="WUJ23" s="124"/>
      <c r="WUK23" s="124"/>
      <c r="WUL23" s="124"/>
      <c r="WUM23" s="124"/>
      <c r="WUN23" s="124"/>
      <c r="WUO23" s="124"/>
      <c r="WUP23" s="124"/>
      <c r="WUQ23" s="124"/>
      <c r="WUR23" s="124"/>
      <c r="WUS23" s="124"/>
      <c r="WUT23" s="124"/>
      <c r="WUU23" s="124"/>
      <c r="WUV23" s="124"/>
      <c r="WUW23" s="124"/>
      <c r="WUX23" s="124"/>
      <c r="WUY23" s="124"/>
      <c r="WUZ23" s="124"/>
      <c r="WVA23" s="124"/>
      <c r="WVB23" s="124"/>
      <c r="WVC23" s="124"/>
      <c r="WVD23" s="124"/>
      <c r="WVE23" s="124"/>
      <c r="WVF23" s="124"/>
      <c r="WVG23" s="124"/>
      <c r="WVH23" s="124"/>
      <c r="WVI23" s="124"/>
      <c r="WVJ23" s="124"/>
      <c r="WVK23" s="124"/>
      <c r="WVL23" s="124"/>
      <c r="WVM23" s="124"/>
      <c r="WVN23" s="124"/>
      <c r="WVO23" s="124"/>
      <c r="WVP23" s="124"/>
      <c r="WVQ23" s="124"/>
      <c r="WVR23" s="124"/>
      <c r="WVS23" s="124"/>
      <c r="WVT23" s="124"/>
      <c r="WVU23" s="124"/>
      <c r="WVV23" s="124"/>
      <c r="WVW23" s="124"/>
      <c r="WVX23" s="124"/>
      <c r="WVY23" s="124"/>
      <c r="WVZ23" s="124"/>
      <c r="WWA23" s="124"/>
      <c r="WWB23" s="124"/>
      <c r="WWC23" s="124"/>
      <c r="WWD23" s="124"/>
      <c r="WWE23" s="124"/>
      <c r="WWF23" s="124"/>
      <c r="WWG23" s="124"/>
      <c r="WWH23" s="124"/>
      <c r="WWI23" s="124"/>
      <c r="WWJ23" s="124"/>
      <c r="WWK23" s="124"/>
      <c r="WWL23" s="124"/>
      <c r="WWM23" s="124"/>
      <c r="WWN23" s="124"/>
      <c r="WWO23" s="124"/>
      <c r="WWP23" s="124"/>
      <c r="WWQ23" s="124"/>
      <c r="WWR23" s="124"/>
      <c r="WWS23" s="124"/>
      <c r="WWT23" s="124"/>
      <c r="WWU23" s="124"/>
      <c r="WWV23" s="124"/>
      <c r="WWW23" s="124"/>
      <c r="WWX23" s="124"/>
      <c r="WWY23" s="124"/>
      <c r="WWZ23" s="124"/>
      <c r="WXA23" s="124"/>
      <c r="WXB23" s="124"/>
      <c r="WXC23" s="124"/>
      <c r="WXD23" s="124"/>
      <c r="WXE23" s="124"/>
      <c r="WXF23" s="124"/>
      <c r="WXG23" s="124"/>
      <c r="WXH23" s="124"/>
      <c r="WXI23" s="124"/>
      <c r="WXJ23" s="124"/>
      <c r="WXK23" s="124"/>
      <c r="WXL23" s="124"/>
      <c r="WXM23" s="124"/>
      <c r="WXN23" s="124"/>
      <c r="WXO23" s="124"/>
      <c r="WXP23" s="124"/>
      <c r="WXQ23" s="124"/>
      <c r="WXR23" s="124"/>
      <c r="WXS23" s="124"/>
      <c r="WXT23" s="124"/>
      <c r="WXU23" s="124"/>
      <c r="WXV23" s="124"/>
      <c r="WXW23" s="124"/>
      <c r="WXX23" s="124"/>
      <c r="WXY23" s="124"/>
      <c r="WXZ23" s="124"/>
      <c r="WYA23" s="124"/>
      <c r="WYB23" s="124"/>
      <c r="WYC23" s="124"/>
      <c r="WYD23" s="124"/>
      <c r="WYE23" s="124"/>
      <c r="WYF23" s="124"/>
      <c r="WYG23" s="124"/>
      <c r="WYH23" s="124"/>
      <c r="WYI23" s="124"/>
      <c r="WYJ23" s="124"/>
      <c r="WYK23" s="124"/>
      <c r="WYL23" s="124"/>
      <c r="WYM23" s="124"/>
      <c r="WYN23" s="124"/>
      <c r="WYO23" s="124"/>
      <c r="WYP23" s="124"/>
      <c r="WYQ23" s="124"/>
      <c r="WYR23" s="124"/>
      <c r="WYS23" s="124"/>
      <c r="WYT23" s="124"/>
      <c r="WYU23" s="124"/>
      <c r="WYV23" s="124"/>
      <c r="WYW23" s="124"/>
      <c r="WYX23" s="124"/>
      <c r="WYY23" s="124"/>
      <c r="WYZ23" s="124"/>
      <c r="WZA23" s="124"/>
      <c r="WZB23" s="124"/>
      <c r="WZC23" s="124"/>
      <c r="WZD23" s="124"/>
      <c r="WZE23" s="124"/>
      <c r="WZF23" s="124"/>
      <c r="WZG23" s="124"/>
      <c r="WZH23" s="124"/>
      <c r="WZI23" s="124"/>
      <c r="WZJ23" s="124"/>
      <c r="WZK23" s="124"/>
      <c r="WZL23" s="124"/>
      <c r="WZM23" s="124"/>
      <c r="WZN23" s="124"/>
      <c r="WZO23" s="124"/>
      <c r="WZP23" s="124"/>
      <c r="WZQ23" s="124"/>
      <c r="WZR23" s="124"/>
      <c r="WZS23" s="124"/>
      <c r="WZT23" s="124"/>
      <c r="WZU23" s="124"/>
      <c r="WZV23" s="124"/>
      <c r="WZW23" s="124"/>
      <c r="WZX23" s="124"/>
      <c r="WZY23" s="124"/>
      <c r="WZZ23" s="124"/>
      <c r="XAA23" s="124"/>
      <c r="XAB23" s="124"/>
      <c r="XAC23" s="124"/>
      <c r="XAD23" s="124"/>
      <c r="XAE23" s="124"/>
      <c r="XAF23" s="124"/>
      <c r="XAG23" s="124"/>
      <c r="XAH23" s="124"/>
      <c r="XAI23" s="124"/>
      <c r="XAJ23" s="124"/>
      <c r="XAK23" s="124"/>
      <c r="XAL23" s="124"/>
      <c r="XAM23" s="124"/>
      <c r="XAN23" s="124"/>
      <c r="XAO23" s="124"/>
      <c r="XAP23" s="124"/>
      <c r="XAQ23" s="124"/>
      <c r="XAR23" s="124"/>
      <c r="XAS23" s="124"/>
      <c r="XAT23" s="124"/>
      <c r="XAU23" s="124"/>
      <c r="XAV23" s="124"/>
      <c r="XAW23" s="124"/>
      <c r="XAX23" s="124"/>
      <c r="XAY23" s="124"/>
      <c r="XAZ23" s="124"/>
      <c r="XBA23" s="124"/>
      <c r="XBB23" s="124"/>
      <c r="XBC23" s="124"/>
      <c r="XBD23" s="124"/>
      <c r="XBE23" s="124"/>
      <c r="XBF23" s="124"/>
      <c r="XBG23" s="124"/>
      <c r="XBH23" s="124"/>
      <c r="XBI23" s="124"/>
      <c r="XBJ23" s="124"/>
      <c r="XBK23" s="124"/>
      <c r="XBL23" s="124"/>
      <c r="XBM23" s="124"/>
      <c r="XBN23" s="124"/>
      <c r="XBO23" s="124"/>
      <c r="XBP23" s="124"/>
      <c r="XBQ23" s="124"/>
      <c r="XBR23" s="124"/>
      <c r="XBS23" s="124"/>
      <c r="XBT23" s="124"/>
      <c r="XBU23" s="124"/>
      <c r="XBV23" s="124"/>
      <c r="XBW23" s="124"/>
      <c r="XBX23" s="124"/>
      <c r="XBY23" s="124"/>
      <c r="XBZ23" s="124"/>
      <c r="XCA23" s="124"/>
      <c r="XCB23" s="124"/>
      <c r="XCC23" s="124"/>
      <c r="XCD23" s="124"/>
      <c r="XCE23" s="124"/>
      <c r="XCF23" s="124"/>
      <c r="XCG23" s="124"/>
      <c r="XCH23" s="124"/>
      <c r="XCI23" s="124"/>
      <c r="XCJ23" s="124"/>
      <c r="XCK23" s="124"/>
      <c r="XCL23" s="124"/>
      <c r="XCM23" s="124"/>
      <c r="XCN23" s="124"/>
      <c r="XCO23" s="124"/>
      <c r="XCP23" s="124"/>
      <c r="XCQ23" s="124"/>
      <c r="XCR23" s="124"/>
      <c r="XCS23" s="124"/>
      <c r="XCT23" s="124"/>
      <c r="XCU23" s="124"/>
      <c r="XCV23" s="124"/>
      <c r="XCW23" s="124"/>
      <c r="XCX23" s="124"/>
      <c r="XCY23" s="124"/>
      <c r="XCZ23" s="124"/>
      <c r="XDA23" s="124"/>
      <c r="XDB23" s="124"/>
      <c r="XDC23" s="124"/>
      <c r="XDD23" s="124"/>
      <c r="XDE23" s="124"/>
      <c r="XDF23" s="124"/>
      <c r="XDG23" s="124"/>
      <c r="XDH23" s="124"/>
      <c r="XDI23" s="124"/>
      <c r="XDJ23" s="124"/>
      <c r="XDK23" s="124"/>
      <c r="XDL23" s="124"/>
      <c r="XDM23" s="124"/>
      <c r="XDN23" s="124"/>
      <c r="XDO23" s="124"/>
      <c r="XDP23" s="124"/>
      <c r="XDQ23" s="124"/>
      <c r="XDR23" s="124"/>
      <c r="XDS23" s="124"/>
      <c r="XDT23" s="124"/>
      <c r="XDU23" s="124"/>
      <c r="XDV23" s="124"/>
      <c r="XDW23" s="124"/>
      <c r="XDX23" s="124"/>
      <c r="XDY23" s="124"/>
      <c r="XDZ23" s="124"/>
      <c r="XEA23" s="124"/>
      <c r="XEB23" s="124"/>
      <c r="XEC23" s="124"/>
      <c r="XED23" s="124"/>
      <c r="XEE23" s="124"/>
      <c r="XEF23" s="124"/>
      <c r="XEG23" s="124"/>
      <c r="XEH23" s="124"/>
      <c r="XEI23" s="124"/>
      <c r="XEJ23" s="124"/>
      <c r="XEK23" s="124"/>
      <c r="XEL23" s="124"/>
      <c r="XEM23" s="124"/>
      <c r="XEN23" s="124"/>
      <c r="XEO23" s="124"/>
      <c r="XEP23" s="124"/>
      <c r="XEQ23" s="124"/>
      <c r="XER23" s="124"/>
      <c r="XES23" s="124"/>
      <c r="XET23" s="124"/>
      <c r="XEU23" s="124"/>
      <c r="XEV23" s="124"/>
      <c r="XEW23" s="124"/>
      <c r="XEX23" s="124"/>
      <c r="XEY23" s="124"/>
      <c r="XEZ23" s="124"/>
      <c r="XFA23" s="124"/>
      <c r="XFB23" s="124"/>
      <c r="XFC23" s="124"/>
      <c r="XFD23" s="124"/>
    </row>
    <row r="24" spans="1:16384" s="68" customFormat="1" x14ac:dyDescent="0.25">
      <c r="A24" s="71"/>
      <c r="B24" s="71"/>
      <c r="C24" s="69"/>
      <c r="D24" s="70"/>
      <c r="E24" s="69"/>
      <c r="F24" s="70"/>
      <c r="G24" s="69"/>
      <c r="H24" s="70"/>
      <c r="I24" s="66"/>
      <c r="J24" s="67"/>
      <c r="K24" s="67"/>
      <c r="L24" s="67"/>
      <c r="M24" s="67"/>
      <c r="N24" s="67"/>
      <c r="O24" s="67"/>
      <c r="P24" s="67"/>
      <c r="Q24" s="67"/>
      <c r="R24" s="67"/>
      <c r="S24" s="67"/>
      <c r="T24" s="67"/>
      <c r="U24" s="67"/>
    </row>
    <row r="25" spans="1:16384" s="68" customFormat="1" ht="60" customHeight="1" x14ac:dyDescent="0.25">
      <c r="A25" s="125" t="s">
        <v>215</v>
      </c>
      <c r="B25" s="126"/>
      <c r="C25" s="126"/>
      <c r="D25" s="126"/>
      <c r="E25" s="126"/>
      <c r="F25" s="126"/>
      <c r="G25" s="126"/>
      <c r="H25" s="126"/>
      <c r="I25" s="66"/>
      <c r="J25" s="67"/>
      <c r="K25" s="67"/>
      <c r="L25" s="67"/>
      <c r="M25" s="67"/>
      <c r="N25" s="67"/>
      <c r="O25" s="67"/>
      <c r="P25" s="67"/>
      <c r="Q25" s="67"/>
      <c r="R25" s="67"/>
      <c r="S25" s="67"/>
      <c r="T25" s="67"/>
      <c r="U25" s="67"/>
    </row>
    <row r="26" spans="1:16384" s="68" customFormat="1" x14ac:dyDescent="0.25">
      <c r="A26" s="71"/>
      <c r="B26" s="71"/>
      <c r="C26" s="69"/>
      <c r="D26" s="70"/>
      <c r="E26" s="69"/>
      <c r="F26" s="70"/>
      <c r="G26" s="69"/>
      <c r="H26" s="70"/>
      <c r="I26" s="66"/>
      <c r="J26" s="67"/>
      <c r="K26" s="67"/>
      <c r="L26" s="67"/>
      <c r="M26" s="67"/>
      <c r="N26" s="67"/>
      <c r="O26" s="67"/>
      <c r="P26" s="67"/>
      <c r="Q26" s="67"/>
      <c r="R26" s="67"/>
      <c r="S26" s="67"/>
      <c r="T26" s="67"/>
      <c r="U26" s="67"/>
    </row>
    <row r="27" spans="1:16384" s="68" customFormat="1" ht="58.95" customHeight="1" x14ac:dyDescent="0.25">
      <c r="A27" s="125" t="s">
        <v>220</v>
      </c>
      <c r="B27" s="126"/>
      <c r="C27" s="126"/>
      <c r="D27" s="126"/>
      <c r="E27" s="126"/>
      <c r="F27" s="126"/>
      <c r="G27" s="126"/>
      <c r="H27" s="126"/>
      <c r="I27" s="66"/>
      <c r="J27" s="67"/>
      <c r="K27" s="67"/>
      <c r="L27" s="67"/>
      <c r="M27" s="67"/>
      <c r="N27" s="67"/>
      <c r="O27" s="67"/>
      <c r="P27" s="67"/>
      <c r="Q27" s="67"/>
      <c r="R27" s="67"/>
      <c r="S27" s="67"/>
      <c r="T27" s="67"/>
      <c r="U27" s="67"/>
    </row>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sheetData>
  <mergeCells count="2061">
    <mergeCell ref="A1:H1"/>
    <mergeCell ref="A2:H2"/>
    <mergeCell ref="A3:H3"/>
    <mergeCell ref="A5:H5"/>
    <mergeCell ref="A4:H4"/>
    <mergeCell ref="AW23:BD23"/>
    <mergeCell ref="BE23:BL23"/>
    <mergeCell ref="BM23:BT23"/>
    <mergeCell ref="BU23:CB23"/>
    <mergeCell ref="CC23:CJ23"/>
    <mergeCell ref="I23:P23"/>
    <mergeCell ref="Q23:X23"/>
    <mergeCell ref="Y23:AF23"/>
    <mergeCell ref="AG23:AN23"/>
    <mergeCell ref="AO23:AV23"/>
    <mergeCell ref="A21:H21"/>
    <mergeCell ref="A22:B22"/>
    <mergeCell ref="A27:H27"/>
    <mergeCell ref="A23:H23"/>
    <mergeCell ref="A25:H25"/>
    <mergeCell ref="D7:H7"/>
    <mergeCell ref="A11:B11"/>
    <mergeCell ref="A12:B12"/>
    <mergeCell ref="A18:B18"/>
    <mergeCell ref="HA23:HH23"/>
    <mergeCell ref="HI23:HP23"/>
    <mergeCell ref="HQ23:HX23"/>
    <mergeCell ref="HY23:IF23"/>
    <mergeCell ref="IG23:IN23"/>
    <mergeCell ref="FM23:FT23"/>
    <mergeCell ref="FU23:GB23"/>
    <mergeCell ref="GC23:GJ23"/>
    <mergeCell ref="GK23:GR23"/>
    <mergeCell ref="GS23:GZ23"/>
    <mergeCell ref="DY23:EF23"/>
    <mergeCell ref="EG23:EN23"/>
    <mergeCell ref="EO23:EV23"/>
    <mergeCell ref="EW23:FD23"/>
    <mergeCell ref="FE23:FL23"/>
    <mergeCell ref="CK23:CR23"/>
    <mergeCell ref="CS23:CZ23"/>
    <mergeCell ref="DA23:DH23"/>
    <mergeCell ref="DI23:DP23"/>
    <mergeCell ref="DQ23:DX23"/>
    <mergeCell ref="NE23:NL23"/>
    <mergeCell ref="NM23:NT23"/>
    <mergeCell ref="NU23:OB23"/>
    <mergeCell ref="OC23:OJ23"/>
    <mergeCell ref="OK23:OR23"/>
    <mergeCell ref="LQ23:LX23"/>
    <mergeCell ref="LY23:MF23"/>
    <mergeCell ref="MG23:MN23"/>
    <mergeCell ref="MO23:MV23"/>
    <mergeCell ref="MW23:ND23"/>
    <mergeCell ref="KC23:KJ23"/>
    <mergeCell ref="KK23:KR23"/>
    <mergeCell ref="KS23:KZ23"/>
    <mergeCell ref="LA23:LH23"/>
    <mergeCell ref="LI23:LP23"/>
    <mergeCell ref="IO23:IV23"/>
    <mergeCell ref="IW23:JD23"/>
    <mergeCell ref="JE23:JL23"/>
    <mergeCell ref="JM23:JT23"/>
    <mergeCell ref="JU23:KB23"/>
    <mergeCell ref="TI23:TP23"/>
    <mergeCell ref="TQ23:TX23"/>
    <mergeCell ref="TY23:UF23"/>
    <mergeCell ref="UG23:UN23"/>
    <mergeCell ref="UO23:UV23"/>
    <mergeCell ref="RU23:SB23"/>
    <mergeCell ref="SC23:SJ23"/>
    <mergeCell ref="SK23:SR23"/>
    <mergeCell ref="SS23:SZ23"/>
    <mergeCell ref="TA23:TH23"/>
    <mergeCell ref="QG23:QN23"/>
    <mergeCell ref="QO23:QV23"/>
    <mergeCell ref="QW23:RD23"/>
    <mergeCell ref="RE23:RL23"/>
    <mergeCell ref="RM23:RT23"/>
    <mergeCell ref="OS23:OZ23"/>
    <mergeCell ref="PA23:PH23"/>
    <mergeCell ref="PI23:PP23"/>
    <mergeCell ref="PQ23:PX23"/>
    <mergeCell ref="PY23:QF23"/>
    <mergeCell ref="ZM23:ZT23"/>
    <mergeCell ref="ZU23:AAB23"/>
    <mergeCell ref="AAC23:AAJ23"/>
    <mergeCell ref="AAK23:AAR23"/>
    <mergeCell ref="AAS23:AAZ23"/>
    <mergeCell ref="XY23:YF23"/>
    <mergeCell ref="YG23:YN23"/>
    <mergeCell ref="YO23:YV23"/>
    <mergeCell ref="YW23:ZD23"/>
    <mergeCell ref="ZE23:ZL23"/>
    <mergeCell ref="WK23:WR23"/>
    <mergeCell ref="WS23:WZ23"/>
    <mergeCell ref="XA23:XH23"/>
    <mergeCell ref="XI23:XP23"/>
    <mergeCell ref="XQ23:XX23"/>
    <mergeCell ref="UW23:VD23"/>
    <mergeCell ref="VE23:VL23"/>
    <mergeCell ref="VM23:VT23"/>
    <mergeCell ref="VU23:WB23"/>
    <mergeCell ref="WC23:WJ23"/>
    <mergeCell ref="AFQ23:AFX23"/>
    <mergeCell ref="AFY23:AGF23"/>
    <mergeCell ref="AGG23:AGN23"/>
    <mergeCell ref="AGO23:AGV23"/>
    <mergeCell ref="AGW23:AHD23"/>
    <mergeCell ref="AEC23:AEJ23"/>
    <mergeCell ref="AEK23:AER23"/>
    <mergeCell ref="AES23:AEZ23"/>
    <mergeCell ref="AFA23:AFH23"/>
    <mergeCell ref="AFI23:AFP23"/>
    <mergeCell ref="ACO23:ACV23"/>
    <mergeCell ref="ACW23:ADD23"/>
    <mergeCell ref="ADE23:ADL23"/>
    <mergeCell ref="ADM23:ADT23"/>
    <mergeCell ref="ADU23:AEB23"/>
    <mergeCell ref="ABA23:ABH23"/>
    <mergeCell ref="ABI23:ABP23"/>
    <mergeCell ref="ABQ23:ABX23"/>
    <mergeCell ref="ABY23:ACF23"/>
    <mergeCell ref="ACG23:ACN23"/>
    <mergeCell ref="ALU23:AMB23"/>
    <mergeCell ref="AMC23:AMJ23"/>
    <mergeCell ref="AMK23:AMR23"/>
    <mergeCell ref="AMS23:AMZ23"/>
    <mergeCell ref="ANA23:ANH23"/>
    <mergeCell ref="AKG23:AKN23"/>
    <mergeCell ref="AKO23:AKV23"/>
    <mergeCell ref="AKW23:ALD23"/>
    <mergeCell ref="ALE23:ALL23"/>
    <mergeCell ref="ALM23:ALT23"/>
    <mergeCell ref="AIS23:AIZ23"/>
    <mergeCell ref="AJA23:AJH23"/>
    <mergeCell ref="AJI23:AJP23"/>
    <mergeCell ref="AJQ23:AJX23"/>
    <mergeCell ref="AJY23:AKF23"/>
    <mergeCell ref="AHE23:AHL23"/>
    <mergeCell ref="AHM23:AHT23"/>
    <mergeCell ref="AHU23:AIB23"/>
    <mergeCell ref="AIC23:AIJ23"/>
    <mergeCell ref="AIK23:AIR23"/>
    <mergeCell ref="ARY23:ASF23"/>
    <mergeCell ref="ASG23:ASN23"/>
    <mergeCell ref="ASO23:ASV23"/>
    <mergeCell ref="ASW23:ATD23"/>
    <mergeCell ref="ATE23:ATL23"/>
    <mergeCell ref="AQK23:AQR23"/>
    <mergeCell ref="AQS23:AQZ23"/>
    <mergeCell ref="ARA23:ARH23"/>
    <mergeCell ref="ARI23:ARP23"/>
    <mergeCell ref="ARQ23:ARX23"/>
    <mergeCell ref="AOW23:APD23"/>
    <mergeCell ref="APE23:APL23"/>
    <mergeCell ref="APM23:APT23"/>
    <mergeCell ref="APU23:AQB23"/>
    <mergeCell ref="AQC23:AQJ23"/>
    <mergeCell ref="ANI23:ANP23"/>
    <mergeCell ref="ANQ23:ANX23"/>
    <mergeCell ref="ANY23:AOF23"/>
    <mergeCell ref="AOG23:AON23"/>
    <mergeCell ref="AOO23:AOV23"/>
    <mergeCell ref="AYC23:AYJ23"/>
    <mergeCell ref="AYK23:AYR23"/>
    <mergeCell ref="AYS23:AYZ23"/>
    <mergeCell ref="AZA23:AZH23"/>
    <mergeCell ref="AZI23:AZP23"/>
    <mergeCell ref="AWO23:AWV23"/>
    <mergeCell ref="AWW23:AXD23"/>
    <mergeCell ref="AXE23:AXL23"/>
    <mergeCell ref="AXM23:AXT23"/>
    <mergeCell ref="AXU23:AYB23"/>
    <mergeCell ref="AVA23:AVH23"/>
    <mergeCell ref="AVI23:AVP23"/>
    <mergeCell ref="AVQ23:AVX23"/>
    <mergeCell ref="AVY23:AWF23"/>
    <mergeCell ref="AWG23:AWN23"/>
    <mergeCell ref="ATM23:ATT23"/>
    <mergeCell ref="ATU23:AUB23"/>
    <mergeCell ref="AUC23:AUJ23"/>
    <mergeCell ref="AUK23:AUR23"/>
    <mergeCell ref="AUS23:AUZ23"/>
    <mergeCell ref="BEG23:BEN23"/>
    <mergeCell ref="BEO23:BEV23"/>
    <mergeCell ref="BEW23:BFD23"/>
    <mergeCell ref="BFE23:BFL23"/>
    <mergeCell ref="BFM23:BFT23"/>
    <mergeCell ref="BCS23:BCZ23"/>
    <mergeCell ref="BDA23:BDH23"/>
    <mergeCell ref="BDI23:BDP23"/>
    <mergeCell ref="BDQ23:BDX23"/>
    <mergeCell ref="BDY23:BEF23"/>
    <mergeCell ref="BBE23:BBL23"/>
    <mergeCell ref="BBM23:BBT23"/>
    <mergeCell ref="BBU23:BCB23"/>
    <mergeCell ref="BCC23:BCJ23"/>
    <mergeCell ref="BCK23:BCR23"/>
    <mergeCell ref="AZQ23:AZX23"/>
    <mergeCell ref="AZY23:BAF23"/>
    <mergeCell ref="BAG23:BAN23"/>
    <mergeCell ref="BAO23:BAV23"/>
    <mergeCell ref="BAW23:BBD23"/>
    <mergeCell ref="BKK23:BKR23"/>
    <mergeCell ref="BKS23:BKZ23"/>
    <mergeCell ref="BLA23:BLH23"/>
    <mergeCell ref="BLI23:BLP23"/>
    <mergeCell ref="BLQ23:BLX23"/>
    <mergeCell ref="BIW23:BJD23"/>
    <mergeCell ref="BJE23:BJL23"/>
    <mergeCell ref="BJM23:BJT23"/>
    <mergeCell ref="BJU23:BKB23"/>
    <mergeCell ref="BKC23:BKJ23"/>
    <mergeCell ref="BHI23:BHP23"/>
    <mergeCell ref="BHQ23:BHX23"/>
    <mergeCell ref="BHY23:BIF23"/>
    <mergeCell ref="BIG23:BIN23"/>
    <mergeCell ref="BIO23:BIV23"/>
    <mergeCell ref="BFU23:BGB23"/>
    <mergeCell ref="BGC23:BGJ23"/>
    <mergeCell ref="BGK23:BGR23"/>
    <mergeCell ref="BGS23:BGZ23"/>
    <mergeCell ref="BHA23:BHH23"/>
    <mergeCell ref="BQO23:BQV23"/>
    <mergeCell ref="BQW23:BRD23"/>
    <mergeCell ref="BRE23:BRL23"/>
    <mergeCell ref="BRM23:BRT23"/>
    <mergeCell ref="BRU23:BSB23"/>
    <mergeCell ref="BPA23:BPH23"/>
    <mergeCell ref="BPI23:BPP23"/>
    <mergeCell ref="BPQ23:BPX23"/>
    <mergeCell ref="BPY23:BQF23"/>
    <mergeCell ref="BQG23:BQN23"/>
    <mergeCell ref="BNM23:BNT23"/>
    <mergeCell ref="BNU23:BOB23"/>
    <mergeCell ref="BOC23:BOJ23"/>
    <mergeCell ref="BOK23:BOR23"/>
    <mergeCell ref="BOS23:BOZ23"/>
    <mergeCell ref="BLY23:BMF23"/>
    <mergeCell ref="BMG23:BMN23"/>
    <mergeCell ref="BMO23:BMV23"/>
    <mergeCell ref="BMW23:BND23"/>
    <mergeCell ref="BNE23:BNL23"/>
    <mergeCell ref="BWS23:BWZ23"/>
    <mergeCell ref="BXA23:BXH23"/>
    <mergeCell ref="BXI23:BXP23"/>
    <mergeCell ref="BXQ23:BXX23"/>
    <mergeCell ref="BXY23:BYF23"/>
    <mergeCell ref="BVE23:BVL23"/>
    <mergeCell ref="BVM23:BVT23"/>
    <mergeCell ref="BVU23:BWB23"/>
    <mergeCell ref="BWC23:BWJ23"/>
    <mergeCell ref="BWK23:BWR23"/>
    <mergeCell ref="BTQ23:BTX23"/>
    <mergeCell ref="BTY23:BUF23"/>
    <mergeCell ref="BUG23:BUN23"/>
    <mergeCell ref="BUO23:BUV23"/>
    <mergeCell ref="BUW23:BVD23"/>
    <mergeCell ref="BSC23:BSJ23"/>
    <mergeCell ref="BSK23:BSR23"/>
    <mergeCell ref="BSS23:BSZ23"/>
    <mergeCell ref="BTA23:BTH23"/>
    <mergeCell ref="BTI23:BTP23"/>
    <mergeCell ref="CCW23:CDD23"/>
    <mergeCell ref="CDE23:CDL23"/>
    <mergeCell ref="CDM23:CDT23"/>
    <mergeCell ref="CDU23:CEB23"/>
    <mergeCell ref="CEC23:CEJ23"/>
    <mergeCell ref="CBI23:CBP23"/>
    <mergeCell ref="CBQ23:CBX23"/>
    <mergeCell ref="CBY23:CCF23"/>
    <mergeCell ref="CCG23:CCN23"/>
    <mergeCell ref="CCO23:CCV23"/>
    <mergeCell ref="BZU23:CAB23"/>
    <mergeCell ref="CAC23:CAJ23"/>
    <mergeCell ref="CAK23:CAR23"/>
    <mergeCell ref="CAS23:CAZ23"/>
    <mergeCell ref="CBA23:CBH23"/>
    <mergeCell ref="BYG23:BYN23"/>
    <mergeCell ref="BYO23:BYV23"/>
    <mergeCell ref="BYW23:BZD23"/>
    <mergeCell ref="BZE23:BZL23"/>
    <mergeCell ref="BZM23:BZT23"/>
    <mergeCell ref="CJA23:CJH23"/>
    <mergeCell ref="CJI23:CJP23"/>
    <mergeCell ref="CJQ23:CJX23"/>
    <mergeCell ref="CJY23:CKF23"/>
    <mergeCell ref="CKG23:CKN23"/>
    <mergeCell ref="CHM23:CHT23"/>
    <mergeCell ref="CHU23:CIB23"/>
    <mergeCell ref="CIC23:CIJ23"/>
    <mergeCell ref="CIK23:CIR23"/>
    <mergeCell ref="CIS23:CIZ23"/>
    <mergeCell ref="CFY23:CGF23"/>
    <mergeCell ref="CGG23:CGN23"/>
    <mergeCell ref="CGO23:CGV23"/>
    <mergeCell ref="CGW23:CHD23"/>
    <mergeCell ref="CHE23:CHL23"/>
    <mergeCell ref="CEK23:CER23"/>
    <mergeCell ref="CES23:CEZ23"/>
    <mergeCell ref="CFA23:CFH23"/>
    <mergeCell ref="CFI23:CFP23"/>
    <mergeCell ref="CFQ23:CFX23"/>
    <mergeCell ref="CPE23:CPL23"/>
    <mergeCell ref="CPM23:CPT23"/>
    <mergeCell ref="CPU23:CQB23"/>
    <mergeCell ref="CQC23:CQJ23"/>
    <mergeCell ref="CQK23:CQR23"/>
    <mergeCell ref="CNQ23:CNX23"/>
    <mergeCell ref="CNY23:COF23"/>
    <mergeCell ref="COG23:CON23"/>
    <mergeCell ref="COO23:COV23"/>
    <mergeCell ref="COW23:CPD23"/>
    <mergeCell ref="CMC23:CMJ23"/>
    <mergeCell ref="CMK23:CMR23"/>
    <mergeCell ref="CMS23:CMZ23"/>
    <mergeCell ref="CNA23:CNH23"/>
    <mergeCell ref="CNI23:CNP23"/>
    <mergeCell ref="CKO23:CKV23"/>
    <mergeCell ref="CKW23:CLD23"/>
    <mergeCell ref="CLE23:CLL23"/>
    <mergeCell ref="CLM23:CLT23"/>
    <mergeCell ref="CLU23:CMB23"/>
    <mergeCell ref="CVI23:CVP23"/>
    <mergeCell ref="CVQ23:CVX23"/>
    <mergeCell ref="CVY23:CWF23"/>
    <mergeCell ref="CWG23:CWN23"/>
    <mergeCell ref="CWO23:CWV23"/>
    <mergeCell ref="CTU23:CUB23"/>
    <mergeCell ref="CUC23:CUJ23"/>
    <mergeCell ref="CUK23:CUR23"/>
    <mergeCell ref="CUS23:CUZ23"/>
    <mergeCell ref="CVA23:CVH23"/>
    <mergeCell ref="CSG23:CSN23"/>
    <mergeCell ref="CSO23:CSV23"/>
    <mergeCell ref="CSW23:CTD23"/>
    <mergeCell ref="CTE23:CTL23"/>
    <mergeCell ref="CTM23:CTT23"/>
    <mergeCell ref="CQS23:CQZ23"/>
    <mergeCell ref="CRA23:CRH23"/>
    <mergeCell ref="CRI23:CRP23"/>
    <mergeCell ref="CRQ23:CRX23"/>
    <mergeCell ref="CRY23:CSF23"/>
    <mergeCell ref="DBM23:DBT23"/>
    <mergeCell ref="DBU23:DCB23"/>
    <mergeCell ref="DCC23:DCJ23"/>
    <mergeCell ref="DCK23:DCR23"/>
    <mergeCell ref="DCS23:DCZ23"/>
    <mergeCell ref="CZY23:DAF23"/>
    <mergeCell ref="DAG23:DAN23"/>
    <mergeCell ref="DAO23:DAV23"/>
    <mergeCell ref="DAW23:DBD23"/>
    <mergeCell ref="DBE23:DBL23"/>
    <mergeCell ref="CYK23:CYR23"/>
    <mergeCell ref="CYS23:CYZ23"/>
    <mergeCell ref="CZA23:CZH23"/>
    <mergeCell ref="CZI23:CZP23"/>
    <mergeCell ref="CZQ23:CZX23"/>
    <mergeCell ref="CWW23:CXD23"/>
    <mergeCell ref="CXE23:CXL23"/>
    <mergeCell ref="CXM23:CXT23"/>
    <mergeCell ref="CXU23:CYB23"/>
    <mergeCell ref="CYC23:CYJ23"/>
    <mergeCell ref="DHQ23:DHX23"/>
    <mergeCell ref="DHY23:DIF23"/>
    <mergeCell ref="DIG23:DIN23"/>
    <mergeCell ref="DIO23:DIV23"/>
    <mergeCell ref="DIW23:DJD23"/>
    <mergeCell ref="DGC23:DGJ23"/>
    <mergeCell ref="DGK23:DGR23"/>
    <mergeCell ref="DGS23:DGZ23"/>
    <mergeCell ref="DHA23:DHH23"/>
    <mergeCell ref="DHI23:DHP23"/>
    <mergeCell ref="DEO23:DEV23"/>
    <mergeCell ref="DEW23:DFD23"/>
    <mergeCell ref="DFE23:DFL23"/>
    <mergeCell ref="DFM23:DFT23"/>
    <mergeCell ref="DFU23:DGB23"/>
    <mergeCell ref="DDA23:DDH23"/>
    <mergeCell ref="DDI23:DDP23"/>
    <mergeCell ref="DDQ23:DDX23"/>
    <mergeCell ref="DDY23:DEF23"/>
    <mergeCell ref="DEG23:DEN23"/>
    <mergeCell ref="DNU23:DOB23"/>
    <mergeCell ref="DOC23:DOJ23"/>
    <mergeCell ref="DOK23:DOR23"/>
    <mergeCell ref="DOS23:DOZ23"/>
    <mergeCell ref="DPA23:DPH23"/>
    <mergeCell ref="DMG23:DMN23"/>
    <mergeCell ref="DMO23:DMV23"/>
    <mergeCell ref="DMW23:DND23"/>
    <mergeCell ref="DNE23:DNL23"/>
    <mergeCell ref="DNM23:DNT23"/>
    <mergeCell ref="DKS23:DKZ23"/>
    <mergeCell ref="DLA23:DLH23"/>
    <mergeCell ref="DLI23:DLP23"/>
    <mergeCell ref="DLQ23:DLX23"/>
    <mergeCell ref="DLY23:DMF23"/>
    <mergeCell ref="DJE23:DJL23"/>
    <mergeCell ref="DJM23:DJT23"/>
    <mergeCell ref="DJU23:DKB23"/>
    <mergeCell ref="DKC23:DKJ23"/>
    <mergeCell ref="DKK23:DKR23"/>
    <mergeCell ref="DTY23:DUF23"/>
    <mergeCell ref="DUG23:DUN23"/>
    <mergeCell ref="DUO23:DUV23"/>
    <mergeCell ref="DUW23:DVD23"/>
    <mergeCell ref="DVE23:DVL23"/>
    <mergeCell ref="DSK23:DSR23"/>
    <mergeCell ref="DSS23:DSZ23"/>
    <mergeCell ref="DTA23:DTH23"/>
    <mergeCell ref="DTI23:DTP23"/>
    <mergeCell ref="DTQ23:DTX23"/>
    <mergeCell ref="DQW23:DRD23"/>
    <mergeCell ref="DRE23:DRL23"/>
    <mergeCell ref="DRM23:DRT23"/>
    <mergeCell ref="DRU23:DSB23"/>
    <mergeCell ref="DSC23:DSJ23"/>
    <mergeCell ref="DPI23:DPP23"/>
    <mergeCell ref="DPQ23:DPX23"/>
    <mergeCell ref="DPY23:DQF23"/>
    <mergeCell ref="DQG23:DQN23"/>
    <mergeCell ref="DQO23:DQV23"/>
    <mergeCell ref="EAC23:EAJ23"/>
    <mergeCell ref="EAK23:EAR23"/>
    <mergeCell ref="EAS23:EAZ23"/>
    <mergeCell ref="EBA23:EBH23"/>
    <mergeCell ref="EBI23:EBP23"/>
    <mergeCell ref="DYO23:DYV23"/>
    <mergeCell ref="DYW23:DZD23"/>
    <mergeCell ref="DZE23:DZL23"/>
    <mergeCell ref="DZM23:DZT23"/>
    <mergeCell ref="DZU23:EAB23"/>
    <mergeCell ref="DXA23:DXH23"/>
    <mergeCell ref="DXI23:DXP23"/>
    <mergeCell ref="DXQ23:DXX23"/>
    <mergeCell ref="DXY23:DYF23"/>
    <mergeCell ref="DYG23:DYN23"/>
    <mergeCell ref="DVM23:DVT23"/>
    <mergeCell ref="DVU23:DWB23"/>
    <mergeCell ref="DWC23:DWJ23"/>
    <mergeCell ref="DWK23:DWR23"/>
    <mergeCell ref="DWS23:DWZ23"/>
    <mergeCell ref="EGG23:EGN23"/>
    <mergeCell ref="EGO23:EGV23"/>
    <mergeCell ref="EGW23:EHD23"/>
    <mergeCell ref="EHE23:EHL23"/>
    <mergeCell ref="EHM23:EHT23"/>
    <mergeCell ref="EES23:EEZ23"/>
    <mergeCell ref="EFA23:EFH23"/>
    <mergeCell ref="EFI23:EFP23"/>
    <mergeCell ref="EFQ23:EFX23"/>
    <mergeCell ref="EFY23:EGF23"/>
    <mergeCell ref="EDE23:EDL23"/>
    <mergeCell ref="EDM23:EDT23"/>
    <mergeCell ref="EDU23:EEB23"/>
    <mergeCell ref="EEC23:EEJ23"/>
    <mergeCell ref="EEK23:EER23"/>
    <mergeCell ref="EBQ23:EBX23"/>
    <mergeCell ref="EBY23:ECF23"/>
    <mergeCell ref="ECG23:ECN23"/>
    <mergeCell ref="ECO23:ECV23"/>
    <mergeCell ref="ECW23:EDD23"/>
    <mergeCell ref="EMK23:EMR23"/>
    <mergeCell ref="EMS23:EMZ23"/>
    <mergeCell ref="ENA23:ENH23"/>
    <mergeCell ref="ENI23:ENP23"/>
    <mergeCell ref="ENQ23:ENX23"/>
    <mergeCell ref="EKW23:ELD23"/>
    <mergeCell ref="ELE23:ELL23"/>
    <mergeCell ref="ELM23:ELT23"/>
    <mergeCell ref="ELU23:EMB23"/>
    <mergeCell ref="EMC23:EMJ23"/>
    <mergeCell ref="EJI23:EJP23"/>
    <mergeCell ref="EJQ23:EJX23"/>
    <mergeCell ref="EJY23:EKF23"/>
    <mergeCell ref="EKG23:EKN23"/>
    <mergeCell ref="EKO23:EKV23"/>
    <mergeCell ref="EHU23:EIB23"/>
    <mergeCell ref="EIC23:EIJ23"/>
    <mergeCell ref="EIK23:EIR23"/>
    <mergeCell ref="EIS23:EIZ23"/>
    <mergeCell ref="EJA23:EJH23"/>
    <mergeCell ref="ESO23:ESV23"/>
    <mergeCell ref="ESW23:ETD23"/>
    <mergeCell ref="ETE23:ETL23"/>
    <mergeCell ref="ETM23:ETT23"/>
    <mergeCell ref="ETU23:EUB23"/>
    <mergeCell ref="ERA23:ERH23"/>
    <mergeCell ref="ERI23:ERP23"/>
    <mergeCell ref="ERQ23:ERX23"/>
    <mergeCell ref="ERY23:ESF23"/>
    <mergeCell ref="ESG23:ESN23"/>
    <mergeCell ref="EPM23:EPT23"/>
    <mergeCell ref="EPU23:EQB23"/>
    <mergeCell ref="EQC23:EQJ23"/>
    <mergeCell ref="EQK23:EQR23"/>
    <mergeCell ref="EQS23:EQZ23"/>
    <mergeCell ref="ENY23:EOF23"/>
    <mergeCell ref="EOG23:EON23"/>
    <mergeCell ref="EOO23:EOV23"/>
    <mergeCell ref="EOW23:EPD23"/>
    <mergeCell ref="EPE23:EPL23"/>
    <mergeCell ref="EYS23:EYZ23"/>
    <mergeCell ref="EZA23:EZH23"/>
    <mergeCell ref="EZI23:EZP23"/>
    <mergeCell ref="EZQ23:EZX23"/>
    <mergeCell ref="EZY23:FAF23"/>
    <mergeCell ref="EXE23:EXL23"/>
    <mergeCell ref="EXM23:EXT23"/>
    <mergeCell ref="EXU23:EYB23"/>
    <mergeCell ref="EYC23:EYJ23"/>
    <mergeCell ref="EYK23:EYR23"/>
    <mergeCell ref="EVQ23:EVX23"/>
    <mergeCell ref="EVY23:EWF23"/>
    <mergeCell ref="EWG23:EWN23"/>
    <mergeCell ref="EWO23:EWV23"/>
    <mergeCell ref="EWW23:EXD23"/>
    <mergeCell ref="EUC23:EUJ23"/>
    <mergeCell ref="EUK23:EUR23"/>
    <mergeCell ref="EUS23:EUZ23"/>
    <mergeCell ref="EVA23:EVH23"/>
    <mergeCell ref="EVI23:EVP23"/>
    <mergeCell ref="FEW23:FFD23"/>
    <mergeCell ref="FFE23:FFL23"/>
    <mergeCell ref="FFM23:FFT23"/>
    <mergeCell ref="FFU23:FGB23"/>
    <mergeCell ref="FGC23:FGJ23"/>
    <mergeCell ref="FDI23:FDP23"/>
    <mergeCell ref="FDQ23:FDX23"/>
    <mergeCell ref="FDY23:FEF23"/>
    <mergeCell ref="FEG23:FEN23"/>
    <mergeCell ref="FEO23:FEV23"/>
    <mergeCell ref="FBU23:FCB23"/>
    <mergeCell ref="FCC23:FCJ23"/>
    <mergeCell ref="FCK23:FCR23"/>
    <mergeCell ref="FCS23:FCZ23"/>
    <mergeCell ref="FDA23:FDH23"/>
    <mergeCell ref="FAG23:FAN23"/>
    <mergeCell ref="FAO23:FAV23"/>
    <mergeCell ref="FAW23:FBD23"/>
    <mergeCell ref="FBE23:FBL23"/>
    <mergeCell ref="FBM23:FBT23"/>
    <mergeCell ref="FLA23:FLH23"/>
    <mergeCell ref="FLI23:FLP23"/>
    <mergeCell ref="FLQ23:FLX23"/>
    <mergeCell ref="FLY23:FMF23"/>
    <mergeCell ref="FMG23:FMN23"/>
    <mergeCell ref="FJM23:FJT23"/>
    <mergeCell ref="FJU23:FKB23"/>
    <mergeCell ref="FKC23:FKJ23"/>
    <mergeCell ref="FKK23:FKR23"/>
    <mergeCell ref="FKS23:FKZ23"/>
    <mergeCell ref="FHY23:FIF23"/>
    <mergeCell ref="FIG23:FIN23"/>
    <mergeCell ref="FIO23:FIV23"/>
    <mergeCell ref="FIW23:FJD23"/>
    <mergeCell ref="FJE23:FJL23"/>
    <mergeCell ref="FGK23:FGR23"/>
    <mergeCell ref="FGS23:FGZ23"/>
    <mergeCell ref="FHA23:FHH23"/>
    <mergeCell ref="FHI23:FHP23"/>
    <mergeCell ref="FHQ23:FHX23"/>
    <mergeCell ref="FRE23:FRL23"/>
    <mergeCell ref="FRM23:FRT23"/>
    <mergeCell ref="FRU23:FSB23"/>
    <mergeCell ref="FSC23:FSJ23"/>
    <mergeCell ref="FSK23:FSR23"/>
    <mergeCell ref="FPQ23:FPX23"/>
    <mergeCell ref="FPY23:FQF23"/>
    <mergeCell ref="FQG23:FQN23"/>
    <mergeCell ref="FQO23:FQV23"/>
    <mergeCell ref="FQW23:FRD23"/>
    <mergeCell ref="FOC23:FOJ23"/>
    <mergeCell ref="FOK23:FOR23"/>
    <mergeCell ref="FOS23:FOZ23"/>
    <mergeCell ref="FPA23:FPH23"/>
    <mergeCell ref="FPI23:FPP23"/>
    <mergeCell ref="FMO23:FMV23"/>
    <mergeCell ref="FMW23:FND23"/>
    <mergeCell ref="FNE23:FNL23"/>
    <mergeCell ref="FNM23:FNT23"/>
    <mergeCell ref="FNU23:FOB23"/>
    <mergeCell ref="FXI23:FXP23"/>
    <mergeCell ref="FXQ23:FXX23"/>
    <mergeCell ref="FXY23:FYF23"/>
    <mergeCell ref="FYG23:FYN23"/>
    <mergeCell ref="FYO23:FYV23"/>
    <mergeCell ref="FVU23:FWB23"/>
    <mergeCell ref="FWC23:FWJ23"/>
    <mergeCell ref="FWK23:FWR23"/>
    <mergeCell ref="FWS23:FWZ23"/>
    <mergeCell ref="FXA23:FXH23"/>
    <mergeCell ref="FUG23:FUN23"/>
    <mergeCell ref="FUO23:FUV23"/>
    <mergeCell ref="FUW23:FVD23"/>
    <mergeCell ref="FVE23:FVL23"/>
    <mergeCell ref="FVM23:FVT23"/>
    <mergeCell ref="FSS23:FSZ23"/>
    <mergeCell ref="FTA23:FTH23"/>
    <mergeCell ref="FTI23:FTP23"/>
    <mergeCell ref="FTQ23:FTX23"/>
    <mergeCell ref="FTY23:FUF23"/>
    <mergeCell ref="GDM23:GDT23"/>
    <mergeCell ref="GDU23:GEB23"/>
    <mergeCell ref="GEC23:GEJ23"/>
    <mergeCell ref="GEK23:GER23"/>
    <mergeCell ref="GES23:GEZ23"/>
    <mergeCell ref="GBY23:GCF23"/>
    <mergeCell ref="GCG23:GCN23"/>
    <mergeCell ref="GCO23:GCV23"/>
    <mergeCell ref="GCW23:GDD23"/>
    <mergeCell ref="GDE23:GDL23"/>
    <mergeCell ref="GAK23:GAR23"/>
    <mergeCell ref="GAS23:GAZ23"/>
    <mergeCell ref="GBA23:GBH23"/>
    <mergeCell ref="GBI23:GBP23"/>
    <mergeCell ref="GBQ23:GBX23"/>
    <mergeCell ref="FYW23:FZD23"/>
    <mergeCell ref="FZE23:FZL23"/>
    <mergeCell ref="FZM23:FZT23"/>
    <mergeCell ref="FZU23:GAB23"/>
    <mergeCell ref="GAC23:GAJ23"/>
    <mergeCell ref="GJQ23:GJX23"/>
    <mergeCell ref="GJY23:GKF23"/>
    <mergeCell ref="GKG23:GKN23"/>
    <mergeCell ref="GKO23:GKV23"/>
    <mergeCell ref="GKW23:GLD23"/>
    <mergeCell ref="GIC23:GIJ23"/>
    <mergeCell ref="GIK23:GIR23"/>
    <mergeCell ref="GIS23:GIZ23"/>
    <mergeCell ref="GJA23:GJH23"/>
    <mergeCell ref="GJI23:GJP23"/>
    <mergeCell ref="GGO23:GGV23"/>
    <mergeCell ref="GGW23:GHD23"/>
    <mergeCell ref="GHE23:GHL23"/>
    <mergeCell ref="GHM23:GHT23"/>
    <mergeCell ref="GHU23:GIB23"/>
    <mergeCell ref="GFA23:GFH23"/>
    <mergeCell ref="GFI23:GFP23"/>
    <mergeCell ref="GFQ23:GFX23"/>
    <mergeCell ref="GFY23:GGF23"/>
    <mergeCell ref="GGG23:GGN23"/>
    <mergeCell ref="GPU23:GQB23"/>
    <mergeCell ref="GQC23:GQJ23"/>
    <mergeCell ref="GQK23:GQR23"/>
    <mergeCell ref="GQS23:GQZ23"/>
    <mergeCell ref="GRA23:GRH23"/>
    <mergeCell ref="GOG23:GON23"/>
    <mergeCell ref="GOO23:GOV23"/>
    <mergeCell ref="GOW23:GPD23"/>
    <mergeCell ref="GPE23:GPL23"/>
    <mergeCell ref="GPM23:GPT23"/>
    <mergeCell ref="GMS23:GMZ23"/>
    <mergeCell ref="GNA23:GNH23"/>
    <mergeCell ref="GNI23:GNP23"/>
    <mergeCell ref="GNQ23:GNX23"/>
    <mergeCell ref="GNY23:GOF23"/>
    <mergeCell ref="GLE23:GLL23"/>
    <mergeCell ref="GLM23:GLT23"/>
    <mergeCell ref="GLU23:GMB23"/>
    <mergeCell ref="GMC23:GMJ23"/>
    <mergeCell ref="GMK23:GMR23"/>
    <mergeCell ref="GVY23:GWF23"/>
    <mergeCell ref="GWG23:GWN23"/>
    <mergeCell ref="GWO23:GWV23"/>
    <mergeCell ref="GWW23:GXD23"/>
    <mergeCell ref="GXE23:GXL23"/>
    <mergeCell ref="GUK23:GUR23"/>
    <mergeCell ref="GUS23:GUZ23"/>
    <mergeCell ref="GVA23:GVH23"/>
    <mergeCell ref="GVI23:GVP23"/>
    <mergeCell ref="GVQ23:GVX23"/>
    <mergeCell ref="GSW23:GTD23"/>
    <mergeCell ref="GTE23:GTL23"/>
    <mergeCell ref="GTM23:GTT23"/>
    <mergeCell ref="GTU23:GUB23"/>
    <mergeCell ref="GUC23:GUJ23"/>
    <mergeCell ref="GRI23:GRP23"/>
    <mergeCell ref="GRQ23:GRX23"/>
    <mergeCell ref="GRY23:GSF23"/>
    <mergeCell ref="GSG23:GSN23"/>
    <mergeCell ref="GSO23:GSV23"/>
    <mergeCell ref="HCC23:HCJ23"/>
    <mergeCell ref="HCK23:HCR23"/>
    <mergeCell ref="HCS23:HCZ23"/>
    <mergeCell ref="HDA23:HDH23"/>
    <mergeCell ref="HDI23:HDP23"/>
    <mergeCell ref="HAO23:HAV23"/>
    <mergeCell ref="HAW23:HBD23"/>
    <mergeCell ref="HBE23:HBL23"/>
    <mergeCell ref="HBM23:HBT23"/>
    <mergeCell ref="HBU23:HCB23"/>
    <mergeCell ref="GZA23:GZH23"/>
    <mergeCell ref="GZI23:GZP23"/>
    <mergeCell ref="GZQ23:GZX23"/>
    <mergeCell ref="GZY23:HAF23"/>
    <mergeCell ref="HAG23:HAN23"/>
    <mergeCell ref="GXM23:GXT23"/>
    <mergeCell ref="GXU23:GYB23"/>
    <mergeCell ref="GYC23:GYJ23"/>
    <mergeCell ref="GYK23:GYR23"/>
    <mergeCell ref="GYS23:GYZ23"/>
    <mergeCell ref="HIG23:HIN23"/>
    <mergeCell ref="HIO23:HIV23"/>
    <mergeCell ref="HIW23:HJD23"/>
    <mergeCell ref="HJE23:HJL23"/>
    <mergeCell ref="HJM23:HJT23"/>
    <mergeCell ref="HGS23:HGZ23"/>
    <mergeCell ref="HHA23:HHH23"/>
    <mergeCell ref="HHI23:HHP23"/>
    <mergeCell ref="HHQ23:HHX23"/>
    <mergeCell ref="HHY23:HIF23"/>
    <mergeCell ref="HFE23:HFL23"/>
    <mergeCell ref="HFM23:HFT23"/>
    <mergeCell ref="HFU23:HGB23"/>
    <mergeCell ref="HGC23:HGJ23"/>
    <mergeCell ref="HGK23:HGR23"/>
    <mergeCell ref="HDQ23:HDX23"/>
    <mergeCell ref="HDY23:HEF23"/>
    <mergeCell ref="HEG23:HEN23"/>
    <mergeCell ref="HEO23:HEV23"/>
    <mergeCell ref="HEW23:HFD23"/>
    <mergeCell ref="HOK23:HOR23"/>
    <mergeCell ref="HOS23:HOZ23"/>
    <mergeCell ref="HPA23:HPH23"/>
    <mergeCell ref="HPI23:HPP23"/>
    <mergeCell ref="HPQ23:HPX23"/>
    <mergeCell ref="HMW23:HND23"/>
    <mergeCell ref="HNE23:HNL23"/>
    <mergeCell ref="HNM23:HNT23"/>
    <mergeCell ref="HNU23:HOB23"/>
    <mergeCell ref="HOC23:HOJ23"/>
    <mergeCell ref="HLI23:HLP23"/>
    <mergeCell ref="HLQ23:HLX23"/>
    <mergeCell ref="HLY23:HMF23"/>
    <mergeCell ref="HMG23:HMN23"/>
    <mergeCell ref="HMO23:HMV23"/>
    <mergeCell ref="HJU23:HKB23"/>
    <mergeCell ref="HKC23:HKJ23"/>
    <mergeCell ref="HKK23:HKR23"/>
    <mergeCell ref="HKS23:HKZ23"/>
    <mergeCell ref="HLA23:HLH23"/>
    <mergeCell ref="HUO23:HUV23"/>
    <mergeCell ref="HUW23:HVD23"/>
    <mergeCell ref="HVE23:HVL23"/>
    <mergeCell ref="HVM23:HVT23"/>
    <mergeCell ref="HVU23:HWB23"/>
    <mergeCell ref="HTA23:HTH23"/>
    <mergeCell ref="HTI23:HTP23"/>
    <mergeCell ref="HTQ23:HTX23"/>
    <mergeCell ref="HTY23:HUF23"/>
    <mergeCell ref="HUG23:HUN23"/>
    <mergeCell ref="HRM23:HRT23"/>
    <mergeCell ref="HRU23:HSB23"/>
    <mergeCell ref="HSC23:HSJ23"/>
    <mergeCell ref="HSK23:HSR23"/>
    <mergeCell ref="HSS23:HSZ23"/>
    <mergeCell ref="HPY23:HQF23"/>
    <mergeCell ref="HQG23:HQN23"/>
    <mergeCell ref="HQO23:HQV23"/>
    <mergeCell ref="HQW23:HRD23"/>
    <mergeCell ref="HRE23:HRL23"/>
    <mergeCell ref="IAS23:IAZ23"/>
    <mergeCell ref="IBA23:IBH23"/>
    <mergeCell ref="IBI23:IBP23"/>
    <mergeCell ref="IBQ23:IBX23"/>
    <mergeCell ref="IBY23:ICF23"/>
    <mergeCell ref="HZE23:HZL23"/>
    <mergeCell ref="HZM23:HZT23"/>
    <mergeCell ref="HZU23:IAB23"/>
    <mergeCell ref="IAC23:IAJ23"/>
    <mergeCell ref="IAK23:IAR23"/>
    <mergeCell ref="HXQ23:HXX23"/>
    <mergeCell ref="HXY23:HYF23"/>
    <mergeCell ref="HYG23:HYN23"/>
    <mergeCell ref="HYO23:HYV23"/>
    <mergeCell ref="HYW23:HZD23"/>
    <mergeCell ref="HWC23:HWJ23"/>
    <mergeCell ref="HWK23:HWR23"/>
    <mergeCell ref="HWS23:HWZ23"/>
    <mergeCell ref="HXA23:HXH23"/>
    <mergeCell ref="HXI23:HXP23"/>
    <mergeCell ref="IGW23:IHD23"/>
    <mergeCell ref="IHE23:IHL23"/>
    <mergeCell ref="IHM23:IHT23"/>
    <mergeCell ref="IHU23:IIB23"/>
    <mergeCell ref="IIC23:IIJ23"/>
    <mergeCell ref="IFI23:IFP23"/>
    <mergeCell ref="IFQ23:IFX23"/>
    <mergeCell ref="IFY23:IGF23"/>
    <mergeCell ref="IGG23:IGN23"/>
    <mergeCell ref="IGO23:IGV23"/>
    <mergeCell ref="IDU23:IEB23"/>
    <mergeCell ref="IEC23:IEJ23"/>
    <mergeCell ref="IEK23:IER23"/>
    <mergeCell ref="IES23:IEZ23"/>
    <mergeCell ref="IFA23:IFH23"/>
    <mergeCell ref="ICG23:ICN23"/>
    <mergeCell ref="ICO23:ICV23"/>
    <mergeCell ref="ICW23:IDD23"/>
    <mergeCell ref="IDE23:IDL23"/>
    <mergeCell ref="IDM23:IDT23"/>
    <mergeCell ref="INA23:INH23"/>
    <mergeCell ref="INI23:INP23"/>
    <mergeCell ref="INQ23:INX23"/>
    <mergeCell ref="INY23:IOF23"/>
    <mergeCell ref="IOG23:ION23"/>
    <mergeCell ref="ILM23:ILT23"/>
    <mergeCell ref="ILU23:IMB23"/>
    <mergeCell ref="IMC23:IMJ23"/>
    <mergeCell ref="IMK23:IMR23"/>
    <mergeCell ref="IMS23:IMZ23"/>
    <mergeCell ref="IJY23:IKF23"/>
    <mergeCell ref="IKG23:IKN23"/>
    <mergeCell ref="IKO23:IKV23"/>
    <mergeCell ref="IKW23:ILD23"/>
    <mergeCell ref="ILE23:ILL23"/>
    <mergeCell ref="IIK23:IIR23"/>
    <mergeCell ref="IIS23:IIZ23"/>
    <mergeCell ref="IJA23:IJH23"/>
    <mergeCell ref="IJI23:IJP23"/>
    <mergeCell ref="IJQ23:IJX23"/>
    <mergeCell ref="ITE23:ITL23"/>
    <mergeCell ref="ITM23:ITT23"/>
    <mergeCell ref="ITU23:IUB23"/>
    <mergeCell ref="IUC23:IUJ23"/>
    <mergeCell ref="IUK23:IUR23"/>
    <mergeCell ref="IRQ23:IRX23"/>
    <mergeCell ref="IRY23:ISF23"/>
    <mergeCell ref="ISG23:ISN23"/>
    <mergeCell ref="ISO23:ISV23"/>
    <mergeCell ref="ISW23:ITD23"/>
    <mergeCell ref="IQC23:IQJ23"/>
    <mergeCell ref="IQK23:IQR23"/>
    <mergeCell ref="IQS23:IQZ23"/>
    <mergeCell ref="IRA23:IRH23"/>
    <mergeCell ref="IRI23:IRP23"/>
    <mergeCell ref="IOO23:IOV23"/>
    <mergeCell ref="IOW23:IPD23"/>
    <mergeCell ref="IPE23:IPL23"/>
    <mergeCell ref="IPM23:IPT23"/>
    <mergeCell ref="IPU23:IQB23"/>
    <mergeCell ref="IZI23:IZP23"/>
    <mergeCell ref="IZQ23:IZX23"/>
    <mergeCell ref="IZY23:JAF23"/>
    <mergeCell ref="JAG23:JAN23"/>
    <mergeCell ref="JAO23:JAV23"/>
    <mergeCell ref="IXU23:IYB23"/>
    <mergeCell ref="IYC23:IYJ23"/>
    <mergeCell ref="IYK23:IYR23"/>
    <mergeCell ref="IYS23:IYZ23"/>
    <mergeCell ref="IZA23:IZH23"/>
    <mergeCell ref="IWG23:IWN23"/>
    <mergeCell ref="IWO23:IWV23"/>
    <mergeCell ref="IWW23:IXD23"/>
    <mergeCell ref="IXE23:IXL23"/>
    <mergeCell ref="IXM23:IXT23"/>
    <mergeCell ref="IUS23:IUZ23"/>
    <mergeCell ref="IVA23:IVH23"/>
    <mergeCell ref="IVI23:IVP23"/>
    <mergeCell ref="IVQ23:IVX23"/>
    <mergeCell ref="IVY23:IWF23"/>
    <mergeCell ref="JFM23:JFT23"/>
    <mergeCell ref="JFU23:JGB23"/>
    <mergeCell ref="JGC23:JGJ23"/>
    <mergeCell ref="JGK23:JGR23"/>
    <mergeCell ref="JGS23:JGZ23"/>
    <mergeCell ref="JDY23:JEF23"/>
    <mergeCell ref="JEG23:JEN23"/>
    <mergeCell ref="JEO23:JEV23"/>
    <mergeCell ref="JEW23:JFD23"/>
    <mergeCell ref="JFE23:JFL23"/>
    <mergeCell ref="JCK23:JCR23"/>
    <mergeCell ref="JCS23:JCZ23"/>
    <mergeCell ref="JDA23:JDH23"/>
    <mergeCell ref="JDI23:JDP23"/>
    <mergeCell ref="JDQ23:JDX23"/>
    <mergeCell ref="JAW23:JBD23"/>
    <mergeCell ref="JBE23:JBL23"/>
    <mergeCell ref="JBM23:JBT23"/>
    <mergeCell ref="JBU23:JCB23"/>
    <mergeCell ref="JCC23:JCJ23"/>
    <mergeCell ref="JLQ23:JLX23"/>
    <mergeCell ref="JLY23:JMF23"/>
    <mergeCell ref="JMG23:JMN23"/>
    <mergeCell ref="JMO23:JMV23"/>
    <mergeCell ref="JMW23:JND23"/>
    <mergeCell ref="JKC23:JKJ23"/>
    <mergeCell ref="JKK23:JKR23"/>
    <mergeCell ref="JKS23:JKZ23"/>
    <mergeCell ref="JLA23:JLH23"/>
    <mergeCell ref="JLI23:JLP23"/>
    <mergeCell ref="JIO23:JIV23"/>
    <mergeCell ref="JIW23:JJD23"/>
    <mergeCell ref="JJE23:JJL23"/>
    <mergeCell ref="JJM23:JJT23"/>
    <mergeCell ref="JJU23:JKB23"/>
    <mergeCell ref="JHA23:JHH23"/>
    <mergeCell ref="JHI23:JHP23"/>
    <mergeCell ref="JHQ23:JHX23"/>
    <mergeCell ref="JHY23:JIF23"/>
    <mergeCell ref="JIG23:JIN23"/>
    <mergeCell ref="JRU23:JSB23"/>
    <mergeCell ref="JSC23:JSJ23"/>
    <mergeCell ref="JSK23:JSR23"/>
    <mergeCell ref="JSS23:JSZ23"/>
    <mergeCell ref="JTA23:JTH23"/>
    <mergeCell ref="JQG23:JQN23"/>
    <mergeCell ref="JQO23:JQV23"/>
    <mergeCell ref="JQW23:JRD23"/>
    <mergeCell ref="JRE23:JRL23"/>
    <mergeCell ref="JRM23:JRT23"/>
    <mergeCell ref="JOS23:JOZ23"/>
    <mergeCell ref="JPA23:JPH23"/>
    <mergeCell ref="JPI23:JPP23"/>
    <mergeCell ref="JPQ23:JPX23"/>
    <mergeCell ref="JPY23:JQF23"/>
    <mergeCell ref="JNE23:JNL23"/>
    <mergeCell ref="JNM23:JNT23"/>
    <mergeCell ref="JNU23:JOB23"/>
    <mergeCell ref="JOC23:JOJ23"/>
    <mergeCell ref="JOK23:JOR23"/>
    <mergeCell ref="JXY23:JYF23"/>
    <mergeCell ref="JYG23:JYN23"/>
    <mergeCell ref="JYO23:JYV23"/>
    <mergeCell ref="JYW23:JZD23"/>
    <mergeCell ref="JZE23:JZL23"/>
    <mergeCell ref="JWK23:JWR23"/>
    <mergeCell ref="JWS23:JWZ23"/>
    <mergeCell ref="JXA23:JXH23"/>
    <mergeCell ref="JXI23:JXP23"/>
    <mergeCell ref="JXQ23:JXX23"/>
    <mergeCell ref="JUW23:JVD23"/>
    <mergeCell ref="JVE23:JVL23"/>
    <mergeCell ref="JVM23:JVT23"/>
    <mergeCell ref="JVU23:JWB23"/>
    <mergeCell ref="JWC23:JWJ23"/>
    <mergeCell ref="JTI23:JTP23"/>
    <mergeCell ref="JTQ23:JTX23"/>
    <mergeCell ref="JTY23:JUF23"/>
    <mergeCell ref="JUG23:JUN23"/>
    <mergeCell ref="JUO23:JUV23"/>
    <mergeCell ref="KEC23:KEJ23"/>
    <mergeCell ref="KEK23:KER23"/>
    <mergeCell ref="KES23:KEZ23"/>
    <mergeCell ref="KFA23:KFH23"/>
    <mergeCell ref="KFI23:KFP23"/>
    <mergeCell ref="KCO23:KCV23"/>
    <mergeCell ref="KCW23:KDD23"/>
    <mergeCell ref="KDE23:KDL23"/>
    <mergeCell ref="KDM23:KDT23"/>
    <mergeCell ref="KDU23:KEB23"/>
    <mergeCell ref="KBA23:KBH23"/>
    <mergeCell ref="KBI23:KBP23"/>
    <mergeCell ref="KBQ23:KBX23"/>
    <mergeCell ref="KBY23:KCF23"/>
    <mergeCell ref="KCG23:KCN23"/>
    <mergeCell ref="JZM23:JZT23"/>
    <mergeCell ref="JZU23:KAB23"/>
    <mergeCell ref="KAC23:KAJ23"/>
    <mergeCell ref="KAK23:KAR23"/>
    <mergeCell ref="KAS23:KAZ23"/>
    <mergeCell ref="KKG23:KKN23"/>
    <mergeCell ref="KKO23:KKV23"/>
    <mergeCell ref="KKW23:KLD23"/>
    <mergeCell ref="KLE23:KLL23"/>
    <mergeCell ref="KLM23:KLT23"/>
    <mergeCell ref="KIS23:KIZ23"/>
    <mergeCell ref="KJA23:KJH23"/>
    <mergeCell ref="KJI23:KJP23"/>
    <mergeCell ref="KJQ23:KJX23"/>
    <mergeCell ref="KJY23:KKF23"/>
    <mergeCell ref="KHE23:KHL23"/>
    <mergeCell ref="KHM23:KHT23"/>
    <mergeCell ref="KHU23:KIB23"/>
    <mergeCell ref="KIC23:KIJ23"/>
    <mergeCell ref="KIK23:KIR23"/>
    <mergeCell ref="KFQ23:KFX23"/>
    <mergeCell ref="KFY23:KGF23"/>
    <mergeCell ref="KGG23:KGN23"/>
    <mergeCell ref="KGO23:KGV23"/>
    <mergeCell ref="KGW23:KHD23"/>
    <mergeCell ref="KQK23:KQR23"/>
    <mergeCell ref="KQS23:KQZ23"/>
    <mergeCell ref="KRA23:KRH23"/>
    <mergeCell ref="KRI23:KRP23"/>
    <mergeCell ref="KRQ23:KRX23"/>
    <mergeCell ref="KOW23:KPD23"/>
    <mergeCell ref="KPE23:KPL23"/>
    <mergeCell ref="KPM23:KPT23"/>
    <mergeCell ref="KPU23:KQB23"/>
    <mergeCell ref="KQC23:KQJ23"/>
    <mergeCell ref="KNI23:KNP23"/>
    <mergeCell ref="KNQ23:KNX23"/>
    <mergeCell ref="KNY23:KOF23"/>
    <mergeCell ref="KOG23:KON23"/>
    <mergeCell ref="KOO23:KOV23"/>
    <mergeCell ref="KLU23:KMB23"/>
    <mergeCell ref="KMC23:KMJ23"/>
    <mergeCell ref="KMK23:KMR23"/>
    <mergeCell ref="KMS23:KMZ23"/>
    <mergeCell ref="KNA23:KNH23"/>
    <mergeCell ref="KWO23:KWV23"/>
    <mergeCell ref="KWW23:KXD23"/>
    <mergeCell ref="KXE23:KXL23"/>
    <mergeCell ref="KXM23:KXT23"/>
    <mergeCell ref="KXU23:KYB23"/>
    <mergeCell ref="KVA23:KVH23"/>
    <mergeCell ref="KVI23:KVP23"/>
    <mergeCell ref="KVQ23:KVX23"/>
    <mergeCell ref="KVY23:KWF23"/>
    <mergeCell ref="KWG23:KWN23"/>
    <mergeCell ref="KTM23:KTT23"/>
    <mergeCell ref="KTU23:KUB23"/>
    <mergeCell ref="KUC23:KUJ23"/>
    <mergeCell ref="KUK23:KUR23"/>
    <mergeCell ref="KUS23:KUZ23"/>
    <mergeCell ref="KRY23:KSF23"/>
    <mergeCell ref="KSG23:KSN23"/>
    <mergeCell ref="KSO23:KSV23"/>
    <mergeCell ref="KSW23:KTD23"/>
    <mergeCell ref="KTE23:KTL23"/>
    <mergeCell ref="LCS23:LCZ23"/>
    <mergeCell ref="LDA23:LDH23"/>
    <mergeCell ref="LDI23:LDP23"/>
    <mergeCell ref="LDQ23:LDX23"/>
    <mergeCell ref="LDY23:LEF23"/>
    <mergeCell ref="LBE23:LBL23"/>
    <mergeCell ref="LBM23:LBT23"/>
    <mergeCell ref="LBU23:LCB23"/>
    <mergeCell ref="LCC23:LCJ23"/>
    <mergeCell ref="LCK23:LCR23"/>
    <mergeCell ref="KZQ23:KZX23"/>
    <mergeCell ref="KZY23:LAF23"/>
    <mergeCell ref="LAG23:LAN23"/>
    <mergeCell ref="LAO23:LAV23"/>
    <mergeCell ref="LAW23:LBD23"/>
    <mergeCell ref="KYC23:KYJ23"/>
    <mergeCell ref="KYK23:KYR23"/>
    <mergeCell ref="KYS23:KYZ23"/>
    <mergeCell ref="KZA23:KZH23"/>
    <mergeCell ref="KZI23:KZP23"/>
    <mergeCell ref="LIW23:LJD23"/>
    <mergeCell ref="LJE23:LJL23"/>
    <mergeCell ref="LJM23:LJT23"/>
    <mergeCell ref="LJU23:LKB23"/>
    <mergeCell ref="LKC23:LKJ23"/>
    <mergeCell ref="LHI23:LHP23"/>
    <mergeCell ref="LHQ23:LHX23"/>
    <mergeCell ref="LHY23:LIF23"/>
    <mergeCell ref="LIG23:LIN23"/>
    <mergeCell ref="LIO23:LIV23"/>
    <mergeCell ref="LFU23:LGB23"/>
    <mergeCell ref="LGC23:LGJ23"/>
    <mergeCell ref="LGK23:LGR23"/>
    <mergeCell ref="LGS23:LGZ23"/>
    <mergeCell ref="LHA23:LHH23"/>
    <mergeCell ref="LEG23:LEN23"/>
    <mergeCell ref="LEO23:LEV23"/>
    <mergeCell ref="LEW23:LFD23"/>
    <mergeCell ref="LFE23:LFL23"/>
    <mergeCell ref="LFM23:LFT23"/>
    <mergeCell ref="LPA23:LPH23"/>
    <mergeCell ref="LPI23:LPP23"/>
    <mergeCell ref="LPQ23:LPX23"/>
    <mergeCell ref="LPY23:LQF23"/>
    <mergeCell ref="LQG23:LQN23"/>
    <mergeCell ref="LNM23:LNT23"/>
    <mergeCell ref="LNU23:LOB23"/>
    <mergeCell ref="LOC23:LOJ23"/>
    <mergeCell ref="LOK23:LOR23"/>
    <mergeCell ref="LOS23:LOZ23"/>
    <mergeCell ref="LLY23:LMF23"/>
    <mergeCell ref="LMG23:LMN23"/>
    <mergeCell ref="LMO23:LMV23"/>
    <mergeCell ref="LMW23:LND23"/>
    <mergeCell ref="LNE23:LNL23"/>
    <mergeCell ref="LKK23:LKR23"/>
    <mergeCell ref="LKS23:LKZ23"/>
    <mergeCell ref="LLA23:LLH23"/>
    <mergeCell ref="LLI23:LLP23"/>
    <mergeCell ref="LLQ23:LLX23"/>
    <mergeCell ref="LVE23:LVL23"/>
    <mergeCell ref="LVM23:LVT23"/>
    <mergeCell ref="LVU23:LWB23"/>
    <mergeCell ref="LWC23:LWJ23"/>
    <mergeCell ref="LWK23:LWR23"/>
    <mergeCell ref="LTQ23:LTX23"/>
    <mergeCell ref="LTY23:LUF23"/>
    <mergeCell ref="LUG23:LUN23"/>
    <mergeCell ref="LUO23:LUV23"/>
    <mergeCell ref="LUW23:LVD23"/>
    <mergeCell ref="LSC23:LSJ23"/>
    <mergeCell ref="LSK23:LSR23"/>
    <mergeCell ref="LSS23:LSZ23"/>
    <mergeCell ref="LTA23:LTH23"/>
    <mergeCell ref="LTI23:LTP23"/>
    <mergeCell ref="LQO23:LQV23"/>
    <mergeCell ref="LQW23:LRD23"/>
    <mergeCell ref="LRE23:LRL23"/>
    <mergeCell ref="LRM23:LRT23"/>
    <mergeCell ref="LRU23:LSB23"/>
    <mergeCell ref="MBI23:MBP23"/>
    <mergeCell ref="MBQ23:MBX23"/>
    <mergeCell ref="MBY23:MCF23"/>
    <mergeCell ref="MCG23:MCN23"/>
    <mergeCell ref="MCO23:MCV23"/>
    <mergeCell ref="LZU23:MAB23"/>
    <mergeCell ref="MAC23:MAJ23"/>
    <mergeCell ref="MAK23:MAR23"/>
    <mergeCell ref="MAS23:MAZ23"/>
    <mergeCell ref="MBA23:MBH23"/>
    <mergeCell ref="LYG23:LYN23"/>
    <mergeCell ref="LYO23:LYV23"/>
    <mergeCell ref="LYW23:LZD23"/>
    <mergeCell ref="LZE23:LZL23"/>
    <mergeCell ref="LZM23:LZT23"/>
    <mergeCell ref="LWS23:LWZ23"/>
    <mergeCell ref="LXA23:LXH23"/>
    <mergeCell ref="LXI23:LXP23"/>
    <mergeCell ref="LXQ23:LXX23"/>
    <mergeCell ref="LXY23:LYF23"/>
    <mergeCell ref="MHM23:MHT23"/>
    <mergeCell ref="MHU23:MIB23"/>
    <mergeCell ref="MIC23:MIJ23"/>
    <mergeCell ref="MIK23:MIR23"/>
    <mergeCell ref="MIS23:MIZ23"/>
    <mergeCell ref="MFY23:MGF23"/>
    <mergeCell ref="MGG23:MGN23"/>
    <mergeCell ref="MGO23:MGV23"/>
    <mergeCell ref="MGW23:MHD23"/>
    <mergeCell ref="MHE23:MHL23"/>
    <mergeCell ref="MEK23:MER23"/>
    <mergeCell ref="MES23:MEZ23"/>
    <mergeCell ref="MFA23:MFH23"/>
    <mergeCell ref="MFI23:MFP23"/>
    <mergeCell ref="MFQ23:MFX23"/>
    <mergeCell ref="MCW23:MDD23"/>
    <mergeCell ref="MDE23:MDL23"/>
    <mergeCell ref="MDM23:MDT23"/>
    <mergeCell ref="MDU23:MEB23"/>
    <mergeCell ref="MEC23:MEJ23"/>
    <mergeCell ref="MNQ23:MNX23"/>
    <mergeCell ref="MNY23:MOF23"/>
    <mergeCell ref="MOG23:MON23"/>
    <mergeCell ref="MOO23:MOV23"/>
    <mergeCell ref="MOW23:MPD23"/>
    <mergeCell ref="MMC23:MMJ23"/>
    <mergeCell ref="MMK23:MMR23"/>
    <mergeCell ref="MMS23:MMZ23"/>
    <mergeCell ref="MNA23:MNH23"/>
    <mergeCell ref="MNI23:MNP23"/>
    <mergeCell ref="MKO23:MKV23"/>
    <mergeCell ref="MKW23:MLD23"/>
    <mergeCell ref="MLE23:MLL23"/>
    <mergeCell ref="MLM23:MLT23"/>
    <mergeCell ref="MLU23:MMB23"/>
    <mergeCell ref="MJA23:MJH23"/>
    <mergeCell ref="MJI23:MJP23"/>
    <mergeCell ref="MJQ23:MJX23"/>
    <mergeCell ref="MJY23:MKF23"/>
    <mergeCell ref="MKG23:MKN23"/>
    <mergeCell ref="MTU23:MUB23"/>
    <mergeCell ref="MUC23:MUJ23"/>
    <mergeCell ref="MUK23:MUR23"/>
    <mergeCell ref="MUS23:MUZ23"/>
    <mergeCell ref="MVA23:MVH23"/>
    <mergeCell ref="MSG23:MSN23"/>
    <mergeCell ref="MSO23:MSV23"/>
    <mergeCell ref="MSW23:MTD23"/>
    <mergeCell ref="MTE23:MTL23"/>
    <mergeCell ref="MTM23:MTT23"/>
    <mergeCell ref="MQS23:MQZ23"/>
    <mergeCell ref="MRA23:MRH23"/>
    <mergeCell ref="MRI23:MRP23"/>
    <mergeCell ref="MRQ23:MRX23"/>
    <mergeCell ref="MRY23:MSF23"/>
    <mergeCell ref="MPE23:MPL23"/>
    <mergeCell ref="MPM23:MPT23"/>
    <mergeCell ref="MPU23:MQB23"/>
    <mergeCell ref="MQC23:MQJ23"/>
    <mergeCell ref="MQK23:MQR23"/>
    <mergeCell ref="MZY23:NAF23"/>
    <mergeCell ref="NAG23:NAN23"/>
    <mergeCell ref="NAO23:NAV23"/>
    <mergeCell ref="NAW23:NBD23"/>
    <mergeCell ref="NBE23:NBL23"/>
    <mergeCell ref="MYK23:MYR23"/>
    <mergeCell ref="MYS23:MYZ23"/>
    <mergeCell ref="MZA23:MZH23"/>
    <mergeCell ref="MZI23:MZP23"/>
    <mergeCell ref="MZQ23:MZX23"/>
    <mergeCell ref="MWW23:MXD23"/>
    <mergeCell ref="MXE23:MXL23"/>
    <mergeCell ref="MXM23:MXT23"/>
    <mergeCell ref="MXU23:MYB23"/>
    <mergeCell ref="MYC23:MYJ23"/>
    <mergeCell ref="MVI23:MVP23"/>
    <mergeCell ref="MVQ23:MVX23"/>
    <mergeCell ref="MVY23:MWF23"/>
    <mergeCell ref="MWG23:MWN23"/>
    <mergeCell ref="MWO23:MWV23"/>
    <mergeCell ref="NGC23:NGJ23"/>
    <mergeCell ref="NGK23:NGR23"/>
    <mergeCell ref="NGS23:NGZ23"/>
    <mergeCell ref="NHA23:NHH23"/>
    <mergeCell ref="NHI23:NHP23"/>
    <mergeCell ref="NEO23:NEV23"/>
    <mergeCell ref="NEW23:NFD23"/>
    <mergeCell ref="NFE23:NFL23"/>
    <mergeCell ref="NFM23:NFT23"/>
    <mergeCell ref="NFU23:NGB23"/>
    <mergeCell ref="NDA23:NDH23"/>
    <mergeCell ref="NDI23:NDP23"/>
    <mergeCell ref="NDQ23:NDX23"/>
    <mergeCell ref="NDY23:NEF23"/>
    <mergeCell ref="NEG23:NEN23"/>
    <mergeCell ref="NBM23:NBT23"/>
    <mergeCell ref="NBU23:NCB23"/>
    <mergeCell ref="NCC23:NCJ23"/>
    <mergeCell ref="NCK23:NCR23"/>
    <mergeCell ref="NCS23:NCZ23"/>
    <mergeCell ref="NMG23:NMN23"/>
    <mergeCell ref="NMO23:NMV23"/>
    <mergeCell ref="NMW23:NND23"/>
    <mergeCell ref="NNE23:NNL23"/>
    <mergeCell ref="NNM23:NNT23"/>
    <mergeCell ref="NKS23:NKZ23"/>
    <mergeCell ref="NLA23:NLH23"/>
    <mergeCell ref="NLI23:NLP23"/>
    <mergeCell ref="NLQ23:NLX23"/>
    <mergeCell ref="NLY23:NMF23"/>
    <mergeCell ref="NJE23:NJL23"/>
    <mergeCell ref="NJM23:NJT23"/>
    <mergeCell ref="NJU23:NKB23"/>
    <mergeCell ref="NKC23:NKJ23"/>
    <mergeCell ref="NKK23:NKR23"/>
    <mergeCell ref="NHQ23:NHX23"/>
    <mergeCell ref="NHY23:NIF23"/>
    <mergeCell ref="NIG23:NIN23"/>
    <mergeCell ref="NIO23:NIV23"/>
    <mergeCell ref="NIW23:NJD23"/>
    <mergeCell ref="NSK23:NSR23"/>
    <mergeCell ref="NSS23:NSZ23"/>
    <mergeCell ref="NTA23:NTH23"/>
    <mergeCell ref="NTI23:NTP23"/>
    <mergeCell ref="NTQ23:NTX23"/>
    <mergeCell ref="NQW23:NRD23"/>
    <mergeCell ref="NRE23:NRL23"/>
    <mergeCell ref="NRM23:NRT23"/>
    <mergeCell ref="NRU23:NSB23"/>
    <mergeCell ref="NSC23:NSJ23"/>
    <mergeCell ref="NPI23:NPP23"/>
    <mergeCell ref="NPQ23:NPX23"/>
    <mergeCell ref="NPY23:NQF23"/>
    <mergeCell ref="NQG23:NQN23"/>
    <mergeCell ref="NQO23:NQV23"/>
    <mergeCell ref="NNU23:NOB23"/>
    <mergeCell ref="NOC23:NOJ23"/>
    <mergeCell ref="NOK23:NOR23"/>
    <mergeCell ref="NOS23:NOZ23"/>
    <mergeCell ref="NPA23:NPH23"/>
    <mergeCell ref="NYO23:NYV23"/>
    <mergeCell ref="NYW23:NZD23"/>
    <mergeCell ref="NZE23:NZL23"/>
    <mergeCell ref="NZM23:NZT23"/>
    <mergeCell ref="NZU23:OAB23"/>
    <mergeCell ref="NXA23:NXH23"/>
    <mergeCell ref="NXI23:NXP23"/>
    <mergeCell ref="NXQ23:NXX23"/>
    <mergeCell ref="NXY23:NYF23"/>
    <mergeCell ref="NYG23:NYN23"/>
    <mergeCell ref="NVM23:NVT23"/>
    <mergeCell ref="NVU23:NWB23"/>
    <mergeCell ref="NWC23:NWJ23"/>
    <mergeCell ref="NWK23:NWR23"/>
    <mergeCell ref="NWS23:NWZ23"/>
    <mergeCell ref="NTY23:NUF23"/>
    <mergeCell ref="NUG23:NUN23"/>
    <mergeCell ref="NUO23:NUV23"/>
    <mergeCell ref="NUW23:NVD23"/>
    <mergeCell ref="NVE23:NVL23"/>
    <mergeCell ref="OES23:OEZ23"/>
    <mergeCell ref="OFA23:OFH23"/>
    <mergeCell ref="OFI23:OFP23"/>
    <mergeCell ref="OFQ23:OFX23"/>
    <mergeCell ref="OFY23:OGF23"/>
    <mergeCell ref="ODE23:ODL23"/>
    <mergeCell ref="ODM23:ODT23"/>
    <mergeCell ref="ODU23:OEB23"/>
    <mergeCell ref="OEC23:OEJ23"/>
    <mergeCell ref="OEK23:OER23"/>
    <mergeCell ref="OBQ23:OBX23"/>
    <mergeCell ref="OBY23:OCF23"/>
    <mergeCell ref="OCG23:OCN23"/>
    <mergeCell ref="OCO23:OCV23"/>
    <mergeCell ref="OCW23:ODD23"/>
    <mergeCell ref="OAC23:OAJ23"/>
    <mergeCell ref="OAK23:OAR23"/>
    <mergeCell ref="OAS23:OAZ23"/>
    <mergeCell ref="OBA23:OBH23"/>
    <mergeCell ref="OBI23:OBP23"/>
    <mergeCell ref="OKW23:OLD23"/>
    <mergeCell ref="OLE23:OLL23"/>
    <mergeCell ref="OLM23:OLT23"/>
    <mergeCell ref="OLU23:OMB23"/>
    <mergeCell ref="OMC23:OMJ23"/>
    <mergeCell ref="OJI23:OJP23"/>
    <mergeCell ref="OJQ23:OJX23"/>
    <mergeCell ref="OJY23:OKF23"/>
    <mergeCell ref="OKG23:OKN23"/>
    <mergeCell ref="OKO23:OKV23"/>
    <mergeCell ref="OHU23:OIB23"/>
    <mergeCell ref="OIC23:OIJ23"/>
    <mergeCell ref="OIK23:OIR23"/>
    <mergeCell ref="OIS23:OIZ23"/>
    <mergeCell ref="OJA23:OJH23"/>
    <mergeCell ref="OGG23:OGN23"/>
    <mergeCell ref="OGO23:OGV23"/>
    <mergeCell ref="OGW23:OHD23"/>
    <mergeCell ref="OHE23:OHL23"/>
    <mergeCell ref="OHM23:OHT23"/>
    <mergeCell ref="ORA23:ORH23"/>
    <mergeCell ref="ORI23:ORP23"/>
    <mergeCell ref="ORQ23:ORX23"/>
    <mergeCell ref="ORY23:OSF23"/>
    <mergeCell ref="OSG23:OSN23"/>
    <mergeCell ref="OPM23:OPT23"/>
    <mergeCell ref="OPU23:OQB23"/>
    <mergeCell ref="OQC23:OQJ23"/>
    <mergeCell ref="OQK23:OQR23"/>
    <mergeCell ref="OQS23:OQZ23"/>
    <mergeCell ref="ONY23:OOF23"/>
    <mergeCell ref="OOG23:OON23"/>
    <mergeCell ref="OOO23:OOV23"/>
    <mergeCell ref="OOW23:OPD23"/>
    <mergeCell ref="OPE23:OPL23"/>
    <mergeCell ref="OMK23:OMR23"/>
    <mergeCell ref="OMS23:OMZ23"/>
    <mergeCell ref="ONA23:ONH23"/>
    <mergeCell ref="ONI23:ONP23"/>
    <mergeCell ref="ONQ23:ONX23"/>
    <mergeCell ref="OXE23:OXL23"/>
    <mergeCell ref="OXM23:OXT23"/>
    <mergeCell ref="OXU23:OYB23"/>
    <mergeCell ref="OYC23:OYJ23"/>
    <mergeCell ref="OYK23:OYR23"/>
    <mergeCell ref="OVQ23:OVX23"/>
    <mergeCell ref="OVY23:OWF23"/>
    <mergeCell ref="OWG23:OWN23"/>
    <mergeCell ref="OWO23:OWV23"/>
    <mergeCell ref="OWW23:OXD23"/>
    <mergeCell ref="OUC23:OUJ23"/>
    <mergeCell ref="OUK23:OUR23"/>
    <mergeCell ref="OUS23:OUZ23"/>
    <mergeCell ref="OVA23:OVH23"/>
    <mergeCell ref="OVI23:OVP23"/>
    <mergeCell ref="OSO23:OSV23"/>
    <mergeCell ref="OSW23:OTD23"/>
    <mergeCell ref="OTE23:OTL23"/>
    <mergeCell ref="OTM23:OTT23"/>
    <mergeCell ref="OTU23:OUB23"/>
    <mergeCell ref="PDI23:PDP23"/>
    <mergeCell ref="PDQ23:PDX23"/>
    <mergeCell ref="PDY23:PEF23"/>
    <mergeCell ref="PEG23:PEN23"/>
    <mergeCell ref="PEO23:PEV23"/>
    <mergeCell ref="PBU23:PCB23"/>
    <mergeCell ref="PCC23:PCJ23"/>
    <mergeCell ref="PCK23:PCR23"/>
    <mergeCell ref="PCS23:PCZ23"/>
    <mergeCell ref="PDA23:PDH23"/>
    <mergeCell ref="PAG23:PAN23"/>
    <mergeCell ref="PAO23:PAV23"/>
    <mergeCell ref="PAW23:PBD23"/>
    <mergeCell ref="PBE23:PBL23"/>
    <mergeCell ref="PBM23:PBT23"/>
    <mergeCell ref="OYS23:OYZ23"/>
    <mergeCell ref="OZA23:OZH23"/>
    <mergeCell ref="OZI23:OZP23"/>
    <mergeCell ref="OZQ23:OZX23"/>
    <mergeCell ref="OZY23:PAF23"/>
    <mergeCell ref="PJM23:PJT23"/>
    <mergeCell ref="PJU23:PKB23"/>
    <mergeCell ref="PKC23:PKJ23"/>
    <mergeCell ref="PKK23:PKR23"/>
    <mergeCell ref="PKS23:PKZ23"/>
    <mergeCell ref="PHY23:PIF23"/>
    <mergeCell ref="PIG23:PIN23"/>
    <mergeCell ref="PIO23:PIV23"/>
    <mergeCell ref="PIW23:PJD23"/>
    <mergeCell ref="PJE23:PJL23"/>
    <mergeCell ref="PGK23:PGR23"/>
    <mergeCell ref="PGS23:PGZ23"/>
    <mergeCell ref="PHA23:PHH23"/>
    <mergeCell ref="PHI23:PHP23"/>
    <mergeCell ref="PHQ23:PHX23"/>
    <mergeCell ref="PEW23:PFD23"/>
    <mergeCell ref="PFE23:PFL23"/>
    <mergeCell ref="PFM23:PFT23"/>
    <mergeCell ref="PFU23:PGB23"/>
    <mergeCell ref="PGC23:PGJ23"/>
    <mergeCell ref="PPQ23:PPX23"/>
    <mergeCell ref="PPY23:PQF23"/>
    <mergeCell ref="PQG23:PQN23"/>
    <mergeCell ref="PQO23:PQV23"/>
    <mergeCell ref="PQW23:PRD23"/>
    <mergeCell ref="POC23:POJ23"/>
    <mergeCell ref="POK23:POR23"/>
    <mergeCell ref="POS23:POZ23"/>
    <mergeCell ref="PPA23:PPH23"/>
    <mergeCell ref="PPI23:PPP23"/>
    <mergeCell ref="PMO23:PMV23"/>
    <mergeCell ref="PMW23:PND23"/>
    <mergeCell ref="PNE23:PNL23"/>
    <mergeCell ref="PNM23:PNT23"/>
    <mergeCell ref="PNU23:POB23"/>
    <mergeCell ref="PLA23:PLH23"/>
    <mergeCell ref="PLI23:PLP23"/>
    <mergeCell ref="PLQ23:PLX23"/>
    <mergeCell ref="PLY23:PMF23"/>
    <mergeCell ref="PMG23:PMN23"/>
    <mergeCell ref="PVU23:PWB23"/>
    <mergeCell ref="PWC23:PWJ23"/>
    <mergeCell ref="PWK23:PWR23"/>
    <mergeCell ref="PWS23:PWZ23"/>
    <mergeCell ref="PXA23:PXH23"/>
    <mergeCell ref="PUG23:PUN23"/>
    <mergeCell ref="PUO23:PUV23"/>
    <mergeCell ref="PUW23:PVD23"/>
    <mergeCell ref="PVE23:PVL23"/>
    <mergeCell ref="PVM23:PVT23"/>
    <mergeCell ref="PSS23:PSZ23"/>
    <mergeCell ref="PTA23:PTH23"/>
    <mergeCell ref="PTI23:PTP23"/>
    <mergeCell ref="PTQ23:PTX23"/>
    <mergeCell ref="PTY23:PUF23"/>
    <mergeCell ref="PRE23:PRL23"/>
    <mergeCell ref="PRM23:PRT23"/>
    <mergeCell ref="PRU23:PSB23"/>
    <mergeCell ref="PSC23:PSJ23"/>
    <mergeCell ref="PSK23:PSR23"/>
    <mergeCell ref="QBY23:QCF23"/>
    <mergeCell ref="QCG23:QCN23"/>
    <mergeCell ref="QCO23:QCV23"/>
    <mergeCell ref="QCW23:QDD23"/>
    <mergeCell ref="QDE23:QDL23"/>
    <mergeCell ref="QAK23:QAR23"/>
    <mergeCell ref="QAS23:QAZ23"/>
    <mergeCell ref="QBA23:QBH23"/>
    <mergeCell ref="QBI23:QBP23"/>
    <mergeCell ref="QBQ23:QBX23"/>
    <mergeCell ref="PYW23:PZD23"/>
    <mergeCell ref="PZE23:PZL23"/>
    <mergeCell ref="PZM23:PZT23"/>
    <mergeCell ref="PZU23:QAB23"/>
    <mergeCell ref="QAC23:QAJ23"/>
    <mergeCell ref="PXI23:PXP23"/>
    <mergeCell ref="PXQ23:PXX23"/>
    <mergeCell ref="PXY23:PYF23"/>
    <mergeCell ref="PYG23:PYN23"/>
    <mergeCell ref="PYO23:PYV23"/>
    <mergeCell ref="QIC23:QIJ23"/>
    <mergeCell ref="QIK23:QIR23"/>
    <mergeCell ref="QIS23:QIZ23"/>
    <mergeCell ref="QJA23:QJH23"/>
    <mergeCell ref="QJI23:QJP23"/>
    <mergeCell ref="QGO23:QGV23"/>
    <mergeCell ref="QGW23:QHD23"/>
    <mergeCell ref="QHE23:QHL23"/>
    <mergeCell ref="QHM23:QHT23"/>
    <mergeCell ref="QHU23:QIB23"/>
    <mergeCell ref="QFA23:QFH23"/>
    <mergeCell ref="QFI23:QFP23"/>
    <mergeCell ref="QFQ23:QFX23"/>
    <mergeCell ref="QFY23:QGF23"/>
    <mergeCell ref="QGG23:QGN23"/>
    <mergeCell ref="QDM23:QDT23"/>
    <mergeCell ref="QDU23:QEB23"/>
    <mergeCell ref="QEC23:QEJ23"/>
    <mergeCell ref="QEK23:QER23"/>
    <mergeCell ref="QES23:QEZ23"/>
    <mergeCell ref="QOG23:QON23"/>
    <mergeCell ref="QOO23:QOV23"/>
    <mergeCell ref="QOW23:QPD23"/>
    <mergeCell ref="QPE23:QPL23"/>
    <mergeCell ref="QPM23:QPT23"/>
    <mergeCell ref="QMS23:QMZ23"/>
    <mergeCell ref="QNA23:QNH23"/>
    <mergeCell ref="QNI23:QNP23"/>
    <mergeCell ref="QNQ23:QNX23"/>
    <mergeCell ref="QNY23:QOF23"/>
    <mergeCell ref="QLE23:QLL23"/>
    <mergeCell ref="QLM23:QLT23"/>
    <mergeCell ref="QLU23:QMB23"/>
    <mergeCell ref="QMC23:QMJ23"/>
    <mergeCell ref="QMK23:QMR23"/>
    <mergeCell ref="QJQ23:QJX23"/>
    <mergeCell ref="QJY23:QKF23"/>
    <mergeCell ref="QKG23:QKN23"/>
    <mergeCell ref="QKO23:QKV23"/>
    <mergeCell ref="QKW23:QLD23"/>
    <mergeCell ref="QUK23:QUR23"/>
    <mergeCell ref="QUS23:QUZ23"/>
    <mergeCell ref="QVA23:QVH23"/>
    <mergeCell ref="QVI23:QVP23"/>
    <mergeCell ref="QVQ23:QVX23"/>
    <mergeCell ref="QSW23:QTD23"/>
    <mergeCell ref="QTE23:QTL23"/>
    <mergeCell ref="QTM23:QTT23"/>
    <mergeCell ref="QTU23:QUB23"/>
    <mergeCell ref="QUC23:QUJ23"/>
    <mergeCell ref="QRI23:QRP23"/>
    <mergeCell ref="QRQ23:QRX23"/>
    <mergeCell ref="QRY23:QSF23"/>
    <mergeCell ref="QSG23:QSN23"/>
    <mergeCell ref="QSO23:QSV23"/>
    <mergeCell ref="QPU23:QQB23"/>
    <mergeCell ref="QQC23:QQJ23"/>
    <mergeCell ref="QQK23:QQR23"/>
    <mergeCell ref="QQS23:QQZ23"/>
    <mergeCell ref="QRA23:QRH23"/>
    <mergeCell ref="RAO23:RAV23"/>
    <mergeCell ref="RAW23:RBD23"/>
    <mergeCell ref="RBE23:RBL23"/>
    <mergeCell ref="RBM23:RBT23"/>
    <mergeCell ref="RBU23:RCB23"/>
    <mergeCell ref="QZA23:QZH23"/>
    <mergeCell ref="QZI23:QZP23"/>
    <mergeCell ref="QZQ23:QZX23"/>
    <mergeCell ref="QZY23:RAF23"/>
    <mergeCell ref="RAG23:RAN23"/>
    <mergeCell ref="QXM23:QXT23"/>
    <mergeCell ref="QXU23:QYB23"/>
    <mergeCell ref="QYC23:QYJ23"/>
    <mergeCell ref="QYK23:QYR23"/>
    <mergeCell ref="QYS23:QYZ23"/>
    <mergeCell ref="QVY23:QWF23"/>
    <mergeCell ref="QWG23:QWN23"/>
    <mergeCell ref="QWO23:QWV23"/>
    <mergeCell ref="QWW23:QXD23"/>
    <mergeCell ref="QXE23:QXL23"/>
    <mergeCell ref="RGS23:RGZ23"/>
    <mergeCell ref="RHA23:RHH23"/>
    <mergeCell ref="RHI23:RHP23"/>
    <mergeCell ref="RHQ23:RHX23"/>
    <mergeCell ref="RHY23:RIF23"/>
    <mergeCell ref="RFE23:RFL23"/>
    <mergeCell ref="RFM23:RFT23"/>
    <mergeCell ref="RFU23:RGB23"/>
    <mergeCell ref="RGC23:RGJ23"/>
    <mergeCell ref="RGK23:RGR23"/>
    <mergeCell ref="RDQ23:RDX23"/>
    <mergeCell ref="RDY23:REF23"/>
    <mergeCell ref="REG23:REN23"/>
    <mergeCell ref="REO23:REV23"/>
    <mergeCell ref="REW23:RFD23"/>
    <mergeCell ref="RCC23:RCJ23"/>
    <mergeCell ref="RCK23:RCR23"/>
    <mergeCell ref="RCS23:RCZ23"/>
    <mergeCell ref="RDA23:RDH23"/>
    <mergeCell ref="RDI23:RDP23"/>
    <mergeCell ref="RMW23:RND23"/>
    <mergeCell ref="RNE23:RNL23"/>
    <mergeCell ref="RNM23:RNT23"/>
    <mergeCell ref="RNU23:ROB23"/>
    <mergeCell ref="ROC23:ROJ23"/>
    <mergeCell ref="RLI23:RLP23"/>
    <mergeCell ref="RLQ23:RLX23"/>
    <mergeCell ref="RLY23:RMF23"/>
    <mergeCell ref="RMG23:RMN23"/>
    <mergeCell ref="RMO23:RMV23"/>
    <mergeCell ref="RJU23:RKB23"/>
    <mergeCell ref="RKC23:RKJ23"/>
    <mergeCell ref="RKK23:RKR23"/>
    <mergeCell ref="RKS23:RKZ23"/>
    <mergeCell ref="RLA23:RLH23"/>
    <mergeCell ref="RIG23:RIN23"/>
    <mergeCell ref="RIO23:RIV23"/>
    <mergeCell ref="RIW23:RJD23"/>
    <mergeCell ref="RJE23:RJL23"/>
    <mergeCell ref="RJM23:RJT23"/>
    <mergeCell ref="RTA23:RTH23"/>
    <mergeCell ref="RTI23:RTP23"/>
    <mergeCell ref="RTQ23:RTX23"/>
    <mergeCell ref="RTY23:RUF23"/>
    <mergeCell ref="RUG23:RUN23"/>
    <mergeCell ref="RRM23:RRT23"/>
    <mergeCell ref="RRU23:RSB23"/>
    <mergeCell ref="RSC23:RSJ23"/>
    <mergeCell ref="RSK23:RSR23"/>
    <mergeCell ref="RSS23:RSZ23"/>
    <mergeCell ref="RPY23:RQF23"/>
    <mergeCell ref="RQG23:RQN23"/>
    <mergeCell ref="RQO23:RQV23"/>
    <mergeCell ref="RQW23:RRD23"/>
    <mergeCell ref="RRE23:RRL23"/>
    <mergeCell ref="ROK23:ROR23"/>
    <mergeCell ref="ROS23:ROZ23"/>
    <mergeCell ref="RPA23:RPH23"/>
    <mergeCell ref="RPI23:RPP23"/>
    <mergeCell ref="RPQ23:RPX23"/>
    <mergeCell ref="RZE23:RZL23"/>
    <mergeCell ref="RZM23:RZT23"/>
    <mergeCell ref="RZU23:SAB23"/>
    <mergeCell ref="SAC23:SAJ23"/>
    <mergeCell ref="SAK23:SAR23"/>
    <mergeCell ref="RXQ23:RXX23"/>
    <mergeCell ref="RXY23:RYF23"/>
    <mergeCell ref="RYG23:RYN23"/>
    <mergeCell ref="RYO23:RYV23"/>
    <mergeCell ref="RYW23:RZD23"/>
    <mergeCell ref="RWC23:RWJ23"/>
    <mergeCell ref="RWK23:RWR23"/>
    <mergeCell ref="RWS23:RWZ23"/>
    <mergeCell ref="RXA23:RXH23"/>
    <mergeCell ref="RXI23:RXP23"/>
    <mergeCell ref="RUO23:RUV23"/>
    <mergeCell ref="RUW23:RVD23"/>
    <mergeCell ref="RVE23:RVL23"/>
    <mergeCell ref="RVM23:RVT23"/>
    <mergeCell ref="RVU23:RWB23"/>
    <mergeCell ref="SFI23:SFP23"/>
    <mergeCell ref="SFQ23:SFX23"/>
    <mergeCell ref="SFY23:SGF23"/>
    <mergeCell ref="SGG23:SGN23"/>
    <mergeCell ref="SGO23:SGV23"/>
    <mergeCell ref="SDU23:SEB23"/>
    <mergeCell ref="SEC23:SEJ23"/>
    <mergeCell ref="SEK23:SER23"/>
    <mergeCell ref="SES23:SEZ23"/>
    <mergeCell ref="SFA23:SFH23"/>
    <mergeCell ref="SCG23:SCN23"/>
    <mergeCell ref="SCO23:SCV23"/>
    <mergeCell ref="SCW23:SDD23"/>
    <mergeCell ref="SDE23:SDL23"/>
    <mergeCell ref="SDM23:SDT23"/>
    <mergeCell ref="SAS23:SAZ23"/>
    <mergeCell ref="SBA23:SBH23"/>
    <mergeCell ref="SBI23:SBP23"/>
    <mergeCell ref="SBQ23:SBX23"/>
    <mergeCell ref="SBY23:SCF23"/>
    <mergeCell ref="SLM23:SLT23"/>
    <mergeCell ref="SLU23:SMB23"/>
    <mergeCell ref="SMC23:SMJ23"/>
    <mergeCell ref="SMK23:SMR23"/>
    <mergeCell ref="SMS23:SMZ23"/>
    <mergeCell ref="SJY23:SKF23"/>
    <mergeCell ref="SKG23:SKN23"/>
    <mergeCell ref="SKO23:SKV23"/>
    <mergeCell ref="SKW23:SLD23"/>
    <mergeCell ref="SLE23:SLL23"/>
    <mergeCell ref="SIK23:SIR23"/>
    <mergeCell ref="SIS23:SIZ23"/>
    <mergeCell ref="SJA23:SJH23"/>
    <mergeCell ref="SJI23:SJP23"/>
    <mergeCell ref="SJQ23:SJX23"/>
    <mergeCell ref="SGW23:SHD23"/>
    <mergeCell ref="SHE23:SHL23"/>
    <mergeCell ref="SHM23:SHT23"/>
    <mergeCell ref="SHU23:SIB23"/>
    <mergeCell ref="SIC23:SIJ23"/>
    <mergeCell ref="SRQ23:SRX23"/>
    <mergeCell ref="SRY23:SSF23"/>
    <mergeCell ref="SSG23:SSN23"/>
    <mergeCell ref="SSO23:SSV23"/>
    <mergeCell ref="SSW23:STD23"/>
    <mergeCell ref="SQC23:SQJ23"/>
    <mergeCell ref="SQK23:SQR23"/>
    <mergeCell ref="SQS23:SQZ23"/>
    <mergeCell ref="SRA23:SRH23"/>
    <mergeCell ref="SRI23:SRP23"/>
    <mergeCell ref="SOO23:SOV23"/>
    <mergeCell ref="SOW23:SPD23"/>
    <mergeCell ref="SPE23:SPL23"/>
    <mergeCell ref="SPM23:SPT23"/>
    <mergeCell ref="SPU23:SQB23"/>
    <mergeCell ref="SNA23:SNH23"/>
    <mergeCell ref="SNI23:SNP23"/>
    <mergeCell ref="SNQ23:SNX23"/>
    <mergeCell ref="SNY23:SOF23"/>
    <mergeCell ref="SOG23:SON23"/>
    <mergeCell ref="SXU23:SYB23"/>
    <mergeCell ref="SYC23:SYJ23"/>
    <mergeCell ref="SYK23:SYR23"/>
    <mergeCell ref="SYS23:SYZ23"/>
    <mergeCell ref="SZA23:SZH23"/>
    <mergeCell ref="SWG23:SWN23"/>
    <mergeCell ref="SWO23:SWV23"/>
    <mergeCell ref="SWW23:SXD23"/>
    <mergeCell ref="SXE23:SXL23"/>
    <mergeCell ref="SXM23:SXT23"/>
    <mergeCell ref="SUS23:SUZ23"/>
    <mergeCell ref="SVA23:SVH23"/>
    <mergeCell ref="SVI23:SVP23"/>
    <mergeCell ref="SVQ23:SVX23"/>
    <mergeCell ref="SVY23:SWF23"/>
    <mergeCell ref="STE23:STL23"/>
    <mergeCell ref="STM23:STT23"/>
    <mergeCell ref="STU23:SUB23"/>
    <mergeCell ref="SUC23:SUJ23"/>
    <mergeCell ref="SUK23:SUR23"/>
    <mergeCell ref="TDY23:TEF23"/>
    <mergeCell ref="TEG23:TEN23"/>
    <mergeCell ref="TEO23:TEV23"/>
    <mergeCell ref="TEW23:TFD23"/>
    <mergeCell ref="TFE23:TFL23"/>
    <mergeCell ref="TCK23:TCR23"/>
    <mergeCell ref="TCS23:TCZ23"/>
    <mergeCell ref="TDA23:TDH23"/>
    <mergeCell ref="TDI23:TDP23"/>
    <mergeCell ref="TDQ23:TDX23"/>
    <mergeCell ref="TAW23:TBD23"/>
    <mergeCell ref="TBE23:TBL23"/>
    <mergeCell ref="TBM23:TBT23"/>
    <mergeCell ref="TBU23:TCB23"/>
    <mergeCell ref="TCC23:TCJ23"/>
    <mergeCell ref="SZI23:SZP23"/>
    <mergeCell ref="SZQ23:SZX23"/>
    <mergeCell ref="SZY23:TAF23"/>
    <mergeCell ref="TAG23:TAN23"/>
    <mergeCell ref="TAO23:TAV23"/>
    <mergeCell ref="TKC23:TKJ23"/>
    <mergeCell ref="TKK23:TKR23"/>
    <mergeCell ref="TKS23:TKZ23"/>
    <mergeCell ref="TLA23:TLH23"/>
    <mergeCell ref="TLI23:TLP23"/>
    <mergeCell ref="TIO23:TIV23"/>
    <mergeCell ref="TIW23:TJD23"/>
    <mergeCell ref="TJE23:TJL23"/>
    <mergeCell ref="TJM23:TJT23"/>
    <mergeCell ref="TJU23:TKB23"/>
    <mergeCell ref="THA23:THH23"/>
    <mergeCell ref="THI23:THP23"/>
    <mergeCell ref="THQ23:THX23"/>
    <mergeCell ref="THY23:TIF23"/>
    <mergeCell ref="TIG23:TIN23"/>
    <mergeCell ref="TFM23:TFT23"/>
    <mergeCell ref="TFU23:TGB23"/>
    <mergeCell ref="TGC23:TGJ23"/>
    <mergeCell ref="TGK23:TGR23"/>
    <mergeCell ref="TGS23:TGZ23"/>
    <mergeCell ref="TQG23:TQN23"/>
    <mergeCell ref="TQO23:TQV23"/>
    <mergeCell ref="TQW23:TRD23"/>
    <mergeCell ref="TRE23:TRL23"/>
    <mergeCell ref="TRM23:TRT23"/>
    <mergeCell ref="TOS23:TOZ23"/>
    <mergeCell ref="TPA23:TPH23"/>
    <mergeCell ref="TPI23:TPP23"/>
    <mergeCell ref="TPQ23:TPX23"/>
    <mergeCell ref="TPY23:TQF23"/>
    <mergeCell ref="TNE23:TNL23"/>
    <mergeCell ref="TNM23:TNT23"/>
    <mergeCell ref="TNU23:TOB23"/>
    <mergeCell ref="TOC23:TOJ23"/>
    <mergeCell ref="TOK23:TOR23"/>
    <mergeCell ref="TLQ23:TLX23"/>
    <mergeCell ref="TLY23:TMF23"/>
    <mergeCell ref="TMG23:TMN23"/>
    <mergeCell ref="TMO23:TMV23"/>
    <mergeCell ref="TMW23:TND23"/>
    <mergeCell ref="TWK23:TWR23"/>
    <mergeCell ref="TWS23:TWZ23"/>
    <mergeCell ref="TXA23:TXH23"/>
    <mergeCell ref="TXI23:TXP23"/>
    <mergeCell ref="TXQ23:TXX23"/>
    <mergeCell ref="TUW23:TVD23"/>
    <mergeCell ref="TVE23:TVL23"/>
    <mergeCell ref="TVM23:TVT23"/>
    <mergeCell ref="TVU23:TWB23"/>
    <mergeCell ref="TWC23:TWJ23"/>
    <mergeCell ref="TTI23:TTP23"/>
    <mergeCell ref="TTQ23:TTX23"/>
    <mergeCell ref="TTY23:TUF23"/>
    <mergeCell ref="TUG23:TUN23"/>
    <mergeCell ref="TUO23:TUV23"/>
    <mergeCell ref="TRU23:TSB23"/>
    <mergeCell ref="TSC23:TSJ23"/>
    <mergeCell ref="TSK23:TSR23"/>
    <mergeCell ref="TSS23:TSZ23"/>
    <mergeCell ref="TTA23:TTH23"/>
    <mergeCell ref="UCO23:UCV23"/>
    <mergeCell ref="UCW23:UDD23"/>
    <mergeCell ref="UDE23:UDL23"/>
    <mergeCell ref="UDM23:UDT23"/>
    <mergeCell ref="UDU23:UEB23"/>
    <mergeCell ref="UBA23:UBH23"/>
    <mergeCell ref="UBI23:UBP23"/>
    <mergeCell ref="UBQ23:UBX23"/>
    <mergeCell ref="UBY23:UCF23"/>
    <mergeCell ref="UCG23:UCN23"/>
    <mergeCell ref="TZM23:TZT23"/>
    <mergeCell ref="TZU23:UAB23"/>
    <mergeCell ref="UAC23:UAJ23"/>
    <mergeCell ref="UAK23:UAR23"/>
    <mergeCell ref="UAS23:UAZ23"/>
    <mergeCell ref="TXY23:TYF23"/>
    <mergeCell ref="TYG23:TYN23"/>
    <mergeCell ref="TYO23:TYV23"/>
    <mergeCell ref="TYW23:TZD23"/>
    <mergeCell ref="TZE23:TZL23"/>
    <mergeCell ref="UIS23:UIZ23"/>
    <mergeCell ref="UJA23:UJH23"/>
    <mergeCell ref="UJI23:UJP23"/>
    <mergeCell ref="UJQ23:UJX23"/>
    <mergeCell ref="UJY23:UKF23"/>
    <mergeCell ref="UHE23:UHL23"/>
    <mergeCell ref="UHM23:UHT23"/>
    <mergeCell ref="UHU23:UIB23"/>
    <mergeCell ref="UIC23:UIJ23"/>
    <mergeCell ref="UIK23:UIR23"/>
    <mergeCell ref="UFQ23:UFX23"/>
    <mergeCell ref="UFY23:UGF23"/>
    <mergeCell ref="UGG23:UGN23"/>
    <mergeCell ref="UGO23:UGV23"/>
    <mergeCell ref="UGW23:UHD23"/>
    <mergeCell ref="UEC23:UEJ23"/>
    <mergeCell ref="UEK23:UER23"/>
    <mergeCell ref="UES23:UEZ23"/>
    <mergeCell ref="UFA23:UFH23"/>
    <mergeCell ref="UFI23:UFP23"/>
    <mergeCell ref="UOW23:UPD23"/>
    <mergeCell ref="UPE23:UPL23"/>
    <mergeCell ref="UPM23:UPT23"/>
    <mergeCell ref="UPU23:UQB23"/>
    <mergeCell ref="UQC23:UQJ23"/>
    <mergeCell ref="UNI23:UNP23"/>
    <mergeCell ref="UNQ23:UNX23"/>
    <mergeCell ref="UNY23:UOF23"/>
    <mergeCell ref="UOG23:UON23"/>
    <mergeCell ref="UOO23:UOV23"/>
    <mergeCell ref="ULU23:UMB23"/>
    <mergeCell ref="UMC23:UMJ23"/>
    <mergeCell ref="UMK23:UMR23"/>
    <mergeCell ref="UMS23:UMZ23"/>
    <mergeCell ref="UNA23:UNH23"/>
    <mergeCell ref="UKG23:UKN23"/>
    <mergeCell ref="UKO23:UKV23"/>
    <mergeCell ref="UKW23:ULD23"/>
    <mergeCell ref="ULE23:ULL23"/>
    <mergeCell ref="ULM23:ULT23"/>
    <mergeCell ref="UVA23:UVH23"/>
    <mergeCell ref="UVI23:UVP23"/>
    <mergeCell ref="UVQ23:UVX23"/>
    <mergeCell ref="UVY23:UWF23"/>
    <mergeCell ref="UWG23:UWN23"/>
    <mergeCell ref="UTM23:UTT23"/>
    <mergeCell ref="UTU23:UUB23"/>
    <mergeCell ref="UUC23:UUJ23"/>
    <mergeCell ref="UUK23:UUR23"/>
    <mergeCell ref="UUS23:UUZ23"/>
    <mergeCell ref="URY23:USF23"/>
    <mergeCell ref="USG23:USN23"/>
    <mergeCell ref="USO23:USV23"/>
    <mergeCell ref="USW23:UTD23"/>
    <mergeCell ref="UTE23:UTL23"/>
    <mergeCell ref="UQK23:UQR23"/>
    <mergeCell ref="UQS23:UQZ23"/>
    <mergeCell ref="URA23:URH23"/>
    <mergeCell ref="URI23:URP23"/>
    <mergeCell ref="URQ23:URX23"/>
    <mergeCell ref="VBE23:VBL23"/>
    <mergeCell ref="VBM23:VBT23"/>
    <mergeCell ref="VBU23:VCB23"/>
    <mergeCell ref="VCC23:VCJ23"/>
    <mergeCell ref="VCK23:VCR23"/>
    <mergeCell ref="UZQ23:UZX23"/>
    <mergeCell ref="UZY23:VAF23"/>
    <mergeCell ref="VAG23:VAN23"/>
    <mergeCell ref="VAO23:VAV23"/>
    <mergeCell ref="VAW23:VBD23"/>
    <mergeCell ref="UYC23:UYJ23"/>
    <mergeCell ref="UYK23:UYR23"/>
    <mergeCell ref="UYS23:UYZ23"/>
    <mergeCell ref="UZA23:UZH23"/>
    <mergeCell ref="UZI23:UZP23"/>
    <mergeCell ref="UWO23:UWV23"/>
    <mergeCell ref="UWW23:UXD23"/>
    <mergeCell ref="UXE23:UXL23"/>
    <mergeCell ref="UXM23:UXT23"/>
    <mergeCell ref="UXU23:UYB23"/>
    <mergeCell ref="VHI23:VHP23"/>
    <mergeCell ref="VHQ23:VHX23"/>
    <mergeCell ref="VHY23:VIF23"/>
    <mergeCell ref="VIG23:VIN23"/>
    <mergeCell ref="VIO23:VIV23"/>
    <mergeCell ref="VFU23:VGB23"/>
    <mergeCell ref="VGC23:VGJ23"/>
    <mergeCell ref="VGK23:VGR23"/>
    <mergeCell ref="VGS23:VGZ23"/>
    <mergeCell ref="VHA23:VHH23"/>
    <mergeCell ref="VEG23:VEN23"/>
    <mergeCell ref="VEO23:VEV23"/>
    <mergeCell ref="VEW23:VFD23"/>
    <mergeCell ref="VFE23:VFL23"/>
    <mergeCell ref="VFM23:VFT23"/>
    <mergeCell ref="VCS23:VCZ23"/>
    <mergeCell ref="VDA23:VDH23"/>
    <mergeCell ref="VDI23:VDP23"/>
    <mergeCell ref="VDQ23:VDX23"/>
    <mergeCell ref="VDY23:VEF23"/>
    <mergeCell ref="VNM23:VNT23"/>
    <mergeCell ref="VNU23:VOB23"/>
    <mergeCell ref="VOC23:VOJ23"/>
    <mergeCell ref="VOK23:VOR23"/>
    <mergeCell ref="VOS23:VOZ23"/>
    <mergeCell ref="VLY23:VMF23"/>
    <mergeCell ref="VMG23:VMN23"/>
    <mergeCell ref="VMO23:VMV23"/>
    <mergeCell ref="VMW23:VND23"/>
    <mergeCell ref="VNE23:VNL23"/>
    <mergeCell ref="VKK23:VKR23"/>
    <mergeCell ref="VKS23:VKZ23"/>
    <mergeCell ref="VLA23:VLH23"/>
    <mergeCell ref="VLI23:VLP23"/>
    <mergeCell ref="VLQ23:VLX23"/>
    <mergeCell ref="VIW23:VJD23"/>
    <mergeCell ref="VJE23:VJL23"/>
    <mergeCell ref="VJM23:VJT23"/>
    <mergeCell ref="VJU23:VKB23"/>
    <mergeCell ref="VKC23:VKJ23"/>
    <mergeCell ref="VTQ23:VTX23"/>
    <mergeCell ref="VTY23:VUF23"/>
    <mergeCell ref="VUG23:VUN23"/>
    <mergeCell ref="VUO23:VUV23"/>
    <mergeCell ref="VUW23:VVD23"/>
    <mergeCell ref="VSC23:VSJ23"/>
    <mergeCell ref="VSK23:VSR23"/>
    <mergeCell ref="VSS23:VSZ23"/>
    <mergeCell ref="VTA23:VTH23"/>
    <mergeCell ref="VTI23:VTP23"/>
    <mergeCell ref="VQO23:VQV23"/>
    <mergeCell ref="VQW23:VRD23"/>
    <mergeCell ref="VRE23:VRL23"/>
    <mergeCell ref="VRM23:VRT23"/>
    <mergeCell ref="VRU23:VSB23"/>
    <mergeCell ref="VPA23:VPH23"/>
    <mergeCell ref="VPI23:VPP23"/>
    <mergeCell ref="VPQ23:VPX23"/>
    <mergeCell ref="VPY23:VQF23"/>
    <mergeCell ref="VQG23:VQN23"/>
    <mergeCell ref="VZU23:WAB23"/>
    <mergeCell ref="WAC23:WAJ23"/>
    <mergeCell ref="WAK23:WAR23"/>
    <mergeCell ref="WAS23:WAZ23"/>
    <mergeCell ref="WBA23:WBH23"/>
    <mergeCell ref="VYG23:VYN23"/>
    <mergeCell ref="VYO23:VYV23"/>
    <mergeCell ref="VYW23:VZD23"/>
    <mergeCell ref="VZE23:VZL23"/>
    <mergeCell ref="VZM23:VZT23"/>
    <mergeCell ref="VWS23:VWZ23"/>
    <mergeCell ref="VXA23:VXH23"/>
    <mergeCell ref="VXI23:VXP23"/>
    <mergeCell ref="VXQ23:VXX23"/>
    <mergeCell ref="VXY23:VYF23"/>
    <mergeCell ref="VVE23:VVL23"/>
    <mergeCell ref="VVM23:VVT23"/>
    <mergeCell ref="VVU23:VWB23"/>
    <mergeCell ref="VWC23:VWJ23"/>
    <mergeCell ref="VWK23:VWR23"/>
    <mergeCell ref="WFY23:WGF23"/>
    <mergeCell ref="WGG23:WGN23"/>
    <mergeCell ref="WGO23:WGV23"/>
    <mergeCell ref="WGW23:WHD23"/>
    <mergeCell ref="WHE23:WHL23"/>
    <mergeCell ref="WEK23:WER23"/>
    <mergeCell ref="WES23:WEZ23"/>
    <mergeCell ref="WFA23:WFH23"/>
    <mergeCell ref="WFI23:WFP23"/>
    <mergeCell ref="WFQ23:WFX23"/>
    <mergeCell ref="WCW23:WDD23"/>
    <mergeCell ref="WDE23:WDL23"/>
    <mergeCell ref="WDM23:WDT23"/>
    <mergeCell ref="WDU23:WEB23"/>
    <mergeCell ref="WEC23:WEJ23"/>
    <mergeCell ref="WBI23:WBP23"/>
    <mergeCell ref="WBQ23:WBX23"/>
    <mergeCell ref="WBY23:WCF23"/>
    <mergeCell ref="WCG23:WCN23"/>
    <mergeCell ref="WCO23:WCV23"/>
    <mergeCell ref="WMC23:WMJ23"/>
    <mergeCell ref="WMK23:WMR23"/>
    <mergeCell ref="WMS23:WMZ23"/>
    <mergeCell ref="WNA23:WNH23"/>
    <mergeCell ref="WNI23:WNP23"/>
    <mergeCell ref="WKO23:WKV23"/>
    <mergeCell ref="WKW23:WLD23"/>
    <mergeCell ref="WLE23:WLL23"/>
    <mergeCell ref="WLM23:WLT23"/>
    <mergeCell ref="WLU23:WMB23"/>
    <mergeCell ref="WJA23:WJH23"/>
    <mergeCell ref="WJI23:WJP23"/>
    <mergeCell ref="WJQ23:WJX23"/>
    <mergeCell ref="WJY23:WKF23"/>
    <mergeCell ref="WKG23:WKN23"/>
    <mergeCell ref="WHM23:WHT23"/>
    <mergeCell ref="WHU23:WIB23"/>
    <mergeCell ref="WIC23:WIJ23"/>
    <mergeCell ref="WIK23:WIR23"/>
    <mergeCell ref="WIS23:WIZ23"/>
    <mergeCell ref="WSG23:WSN23"/>
    <mergeCell ref="WSO23:WSV23"/>
    <mergeCell ref="WSW23:WTD23"/>
    <mergeCell ref="WTE23:WTL23"/>
    <mergeCell ref="WTM23:WTT23"/>
    <mergeCell ref="WQS23:WQZ23"/>
    <mergeCell ref="WRA23:WRH23"/>
    <mergeCell ref="WRI23:WRP23"/>
    <mergeCell ref="WRQ23:WRX23"/>
    <mergeCell ref="WRY23:WSF23"/>
    <mergeCell ref="WPE23:WPL23"/>
    <mergeCell ref="WPM23:WPT23"/>
    <mergeCell ref="WPU23:WQB23"/>
    <mergeCell ref="WQC23:WQJ23"/>
    <mergeCell ref="WQK23:WQR23"/>
    <mergeCell ref="WNQ23:WNX23"/>
    <mergeCell ref="WNY23:WOF23"/>
    <mergeCell ref="WOG23:WON23"/>
    <mergeCell ref="WOO23:WOV23"/>
    <mergeCell ref="WOW23:WPD23"/>
    <mergeCell ref="WYK23:WYR23"/>
    <mergeCell ref="WYS23:WYZ23"/>
    <mergeCell ref="WZA23:WZH23"/>
    <mergeCell ref="WZI23:WZP23"/>
    <mergeCell ref="WZQ23:WZX23"/>
    <mergeCell ref="WWW23:WXD23"/>
    <mergeCell ref="WXE23:WXL23"/>
    <mergeCell ref="WXM23:WXT23"/>
    <mergeCell ref="WXU23:WYB23"/>
    <mergeCell ref="WYC23:WYJ23"/>
    <mergeCell ref="WVI23:WVP23"/>
    <mergeCell ref="WVQ23:WVX23"/>
    <mergeCell ref="WVY23:WWF23"/>
    <mergeCell ref="WWG23:WWN23"/>
    <mergeCell ref="WWO23:WWV23"/>
    <mergeCell ref="WTU23:WUB23"/>
    <mergeCell ref="WUC23:WUJ23"/>
    <mergeCell ref="WUK23:WUR23"/>
    <mergeCell ref="WUS23:WUZ23"/>
    <mergeCell ref="WVA23:WVH23"/>
    <mergeCell ref="XEO23:XEV23"/>
    <mergeCell ref="XEW23:XFD23"/>
    <mergeCell ref="XDA23:XDH23"/>
    <mergeCell ref="XDI23:XDP23"/>
    <mergeCell ref="XDQ23:XDX23"/>
    <mergeCell ref="XDY23:XEF23"/>
    <mergeCell ref="XEG23:XEN23"/>
    <mergeCell ref="XBM23:XBT23"/>
    <mergeCell ref="XBU23:XCB23"/>
    <mergeCell ref="XCC23:XCJ23"/>
    <mergeCell ref="XCK23:XCR23"/>
    <mergeCell ref="XCS23:XCZ23"/>
    <mergeCell ref="WZY23:XAF23"/>
    <mergeCell ref="XAG23:XAN23"/>
    <mergeCell ref="XAO23:XAV23"/>
    <mergeCell ref="XAW23:XBD23"/>
    <mergeCell ref="XBE23:XBL23"/>
  </mergeCells>
  <pageMargins left="0.7" right="0.7" top="0.75" bottom="0.75" header="0.3" footer="0.3"/>
  <pageSetup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topLeftCell="A46" zoomScaleNormal="100" workbookViewId="0">
      <selection activeCell="B68" sqref="B68:G68"/>
    </sheetView>
  </sheetViews>
  <sheetFormatPr defaultColWidth="21.44140625" defaultRowHeight="13.2" x14ac:dyDescent="0.25"/>
  <cols>
    <col min="1" max="1" width="3" customWidth="1"/>
    <col min="2" max="2" width="73.77734375" customWidth="1"/>
    <col min="3" max="3" width="16.44140625" customWidth="1"/>
    <col min="4" max="4" width="2.33203125" customWidth="1"/>
    <col min="5" max="5" width="16.44140625" customWidth="1"/>
    <col min="6" max="6" width="2.33203125" customWidth="1"/>
    <col min="7" max="7" width="16.44140625" customWidth="1"/>
    <col min="8" max="8" width="4.44140625" customWidth="1"/>
  </cols>
  <sheetData>
    <row r="1" spans="1:26" x14ac:dyDescent="0.25">
      <c r="A1" s="112" t="s">
        <v>0</v>
      </c>
      <c r="B1" s="104"/>
      <c r="C1" s="104"/>
      <c r="D1" s="104"/>
      <c r="E1" s="104"/>
      <c r="F1" s="104"/>
      <c r="G1" s="104"/>
      <c r="L1" s="3"/>
      <c r="M1" s="3"/>
      <c r="N1" s="3"/>
      <c r="O1" s="3"/>
      <c r="P1" s="3"/>
      <c r="Q1" s="3"/>
      <c r="R1" s="3"/>
      <c r="S1" s="3"/>
      <c r="T1" s="3"/>
      <c r="U1" s="3"/>
      <c r="V1" s="3"/>
      <c r="W1" s="3"/>
      <c r="X1" s="3"/>
      <c r="Y1" s="3"/>
      <c r="Z1" s="3"/>
    </row>
    <row r="2" spans="1:26" x14ac:dyDescent="0.25">
      <c r="A2" s="112" t="s">
        <v>133</v>
      </c>
      <c r="B2" s="103"/>
      <c r="C2" s="103"/>
      <c r="D2" s="103"/>
      <c r="E2" s="103"/>
      <c r="F2" s="103"/>
      <c r="G2" s="103"/>
      <c r="H2" s="110"/>
      <c r="I2" s="104"/>
      <c r="J2" s="104"/>
      <c r="K2" s="104"/>
      <c r="L2" s="103"/>
      <c r="M2" s="103"/>
      <c r="N2" s="103"/>
      <c r="O2" s="3"/>
      <c r="P2" s="3"/>
      <c r="Q2" s="3"/>
      <c r="R2" s="3"/>
      <c r="S2" s="3"/>
      <c r="T2" s="3"/>
      <c r="U2" s="3"/>
      <c r="V2" s="3"/>
      <c r="W2" s="3"/>
      <c r="X2" s="3"/>
      <c r="Y2" s="3"/>
      <c r="Z2" s="3"/>
    </row>
    <row r="3" spans="1:26" x14ac:dyDescent="0.25">
      <c r="A3" s="112" t="s">
        <v>2</v>
      </c>
      <c r="B3" s="103"/>
      <c r="C3" s="103"/>
      <c r="D3" s="103"/>
      <c r="E3" s="103"/>
      <c r="F3" s="103"/>
      <c r="G3" s="103"/>
      <c r="H3" s="110"/>
      <c r="I3" s="104"/>
      <c r="J3" s="104"/>
      <c r="K3" s="104"/>
      <c r="L3" s="103"/>
      <c r="M3" s="103"/>
      <c r="N3" s="103"/>
      <c r="O3" s="3"/>
      <c r="P3" s="3"/>
      <c r="Q3" s="3"/>
      <c r="R3" s="3"/>
      <c r="S3" s="3"/>
      <c r="T3" s="3"/>
      <c r="U3" s="3"/>
      <c r="V3" s="3"/>
      <c r="W3" s="3"/>
      <c r="X3" s="3"/>
      <c r="Y3" s="3"/>
      <c r="Z3" s="3"/>
    </row>
    <row r="4" spans="1:26" x14ac:dyDescent="0.25">
      <c r="A4" s="3"/>
      <c r="B4" s="3"/>
      <c r="C4" s="3"/>
      <c r="D4" s="3"/>
      <c r="E4" s="3"/>
      <c r="F4" s="3"/>
      <c r="G4" s="3"/>
    </row>
    <row r="5" spans="1:26" x14ac:dyDescent="0.25">
      <c r="A5" s="3"/>
      <c r="B5" s="3"/>
      <c r="C5" s="108" t="s">
        <v>3</v>
      </c>
      <c r="D5" s="111"/>
      <c r="E5" s="111"/>
      <c r="F5" s="111"/>
      <c r="G5" s="111"/>
    </row>
    <row r="6" spans="1:26" x14ac:dyDescent="0.25">
      <c r="A6" s="3"/>
      <c r="B6" s="3"/>
      <c r="C6" s="5" t="s">
        <v>5</v>
      </c>
      <c r="D6" s="2"/>
      <c r="E6" s="6">
        <v>43465</v>
      </c>
      <c r="F6" s="2"/>
      <c r="G6" s="6">
        <v>43190</v>
      </c>
    </row>
    <row r="7" spans="1:26" x14ac:dyDescent="0.25">
      <c r="A7" s="3"/>
      <c r="B7" s="3"/>
      <c r="C7" s="4" t="s">
        <v>7</v>
      </c>
      <c r="D7" s="2"/>
      <c r="E7" s="7">
        <v>43465</v>
      </c>
      <c r="F7" s="2"/>
      <c r="G7" s="7">
        <v>43190</v>
      </c>
    </row>
    <row r="8" spans="1:26" x14ac:dyDescent="0.25">
      <c r="A8" s="130" t="s">
        <v>9</v>
      </c>
      <c r="B8" s="104"/>
      <c r="C8" s="3"/>
      <c r="D8" s="3"/>
      <c r="E8" s="3"/>
      <c r="F8" s="3"/>
      <c r="G8" s="3"/>
    </row>
    <row r="9" spans="1:26" x14ac:dyDescent="0.25">
      <c r="A9" s="3"/>
      <c r="B9" s="8" t="s">
        <v>134</v>
      </c>
      <c r="C9" s="3"/>
      <c r="D9" s="3"/>
      <c r="E9" s="3"/>
      <c r="F9" s="3"/>
      <c r="G9" s="3"/>
    </row>
    <row r="10" spans="1:26" x14ac:dyDescent="0.25">
      <c r="A10" s="3"/>
      <c r="B10" s="41" t="s">
        <v>135</v>
      </c>
      <c r="C10" s="3"/>
      <c r="D10" s="3"/>
      <c r="E10" s="3"/>
      <c r="F10" s="3"/>
      <c r="G10" s="3"/>
    </row>
    <row r="11" spans="1:26" x14ac:dyDescent="0.25">
      <c r="A11" s="3"/>
      <c r="B11" s="10" t="s">
        <v>136</v>
      </c>
      <c r="C11" s="42">
        <v>17.3</v>
      </c>
      <c r="D11" s="3"/>
      <c r="E11" s="42">
        <v>19.899999999999999</v>
      </c>
      <c r="F11" s="3"/>
      <c r="G11" s="26">
        <v>19.600000000000001</v>
      </c>
    </row>
    <row r="12" spans="1:26" x14ac:dyDescent="0.25">
      <c r="A12" s="3"/>
      <c r="B12" s="10" t="s">
        <v>137</v>
      </c>
      <c r="C12" s="43">
        <v>0.16</v>
      </c>
      <c r="D12" s="3"/>
      <c r="E12" s="44">
        <v>0.152</v>
      </c>
      <c r="F12" s="3"/>
      <c r="G12" s="43">
        <v>0.16</v>
      </c>
    </row>
    <row r="13" spans="1:26" x14ac:dyDescent="0.25">
      <c r="A13" s="3"/>
      <c r="B13" s="10" t="s">
        <v>138</v>
      </c>
      <c r="C13" s="44">
        <v>9.1999999999999998E-2</v>
      </c>
      <c r="D13" s="3"/>
      <c r="E13" s="44">
        <v>9.6000000000000002E-2</v>
      </c>
      <c r="F13" s="3"/>
      <c r="G13" s="44">
        <v>0.10100000000000001</v>
      </c>
    </row>
    <row r="14" spans="1:26" x14ac:dyDescent="0.25">
      <c r="A14" s="3"/>
      <c r="B14" s="10" t="s">
        <v>139</v>
      </c>
      <c r="C14" s="44">
        <v>3.0000000000000001E-3</v>
      </c>
      <c r="D14" s="3"/>
      <c r="E14" s="44">
        <v>3.0000000000000001E-3</v>
      </c>
      <c r="F14" s="3"/>
      <c r="G14" s="44">
        <v>5.0000000000000001E-3</v>
      </c>
    </row>
    <row r="15" spans="1:26" x14ac:dyDescent="0.25">
      <c r="A15" s="3"/>
      <c r="B15" s="10" t="s">
        <v>140</v>
      </c>
      <c r="C15" s="45">
        <v>8.5999999999999993E-2</v>
      </c>
      <c r="D15" s="3"/>
      <c r="E15" s="45">
        <v>9.0999999999999998E-2</v>
      </c>
      <c r="F15" s="3"/>
      <c r="G15" s="44">
        <v>8.4000000000000005E-2</v>
      </c>
    </row>
    <row r="16" spans="1:26" x14ac:dyDescent="0.25">
      <c r="A16" s="3"/>
      <c r="B16" s="10" t="s">
        <v>141</v>
      </c>
      <c r="C16" s="45">
        <v>4.1000000000000002E-2</v>
      </c>
      <c r="D16" s="3"/>
      <c r="E16" s="45">
        <v>4.1000000000000002E-2</v>
      </c>
      <c r="F16" s="3"/>
      <c r="G16" s="44">
        <v>4.5999999999999999E-2</v>
      </c>
    </row>
    <row r="17" spans="1:7" x14ac:dyDescent="0.25">
      <c r="A17" s="3"/>
      <c r="B17" s="10" t="s">
        <v>142</v>
      </c>
      <c r="C17" s="46">
        <v>2E-3</v>
      </c>
      <c r="D17" s="3"/>
      <c r="E17" s="46">
        <v>1E-3</v>
      </c>
      <c r="F17" s="3"/>
      <c r="G17" s="44">
        <v>1E-3</v>
      </c>
    </row>
    <row r="18" spans="1:7" x14ac:dyDescent="0.25">
      <c r="A18" s="3"/>
      <c r="B18" s="10" t="s">
        <v>143</v>
      </c>
      <c r="C18" s="44">
        <f>SUM(C12:C17)</f>
        <v>0.38399999999999995</v>
      </c>
      <c r="D18" s="3"/>
      <c r="E18" s="47">
        <f>SUM(E12:E17)</f>
        <v>0.38399999999999995</v>
      </c>
      <c r="F18" s="3"/>
      <c r="G18" s="47">
        <f>SUM(G12:G17)</f>
        <v>0.39700000000000002</v>
      </c>
    </row>
    <row r="19" spans="1:7" x14ac:dyDescent="0.25">
      <c r="A19" s="3"/>
      <c r="B19" s="41" t="s">
        <v>144</v>
      </c>
      <c r="C19" s="3"/>
      <c r="D19" s="3"/>
      <c r="E19" s="3"/>
      <c r="F19" s="3"/>
      <c r="G19" s="3"/>
    </row>
    <row r="20" spans="1:7" ht="15.6" x14ac:dyDescent="0.25">
      <c r="A20" s="3"/>
      <c r="B20" s="10" t="s">
        <v>145</v>
      </c>
      <c r="C20" s="16">
        <v>353454</v>
      </c>
      <c r="D20" s="3"/>
      <c r="E20" s="16">
        <v>365029</v>
      </c>
      <c r="F20" s="3"/>
      <c r="G20" s="16">
        <v>354744</v>
      </c>
    </row>
    <row r="21" spans="1:7" x14ac:dyDescent="0.25">
      <c r="A21" s="3"/>
      <c r="B21" s="3"/>
      <c r="C21" s="3"/>
      <c r="D21" s="3"/>
      <c r="E21" s="3"/>
      <c r="F21" s="3"/>
      <c r="G21" s="3"/>
    </row>
    <row r="22" spans="1:7" x14ac:dyDescent="0.25">
      <c r="A22" s="3"/>
      <c r="B22" s="8" t="s">
        <v>146</v>
      </c>
      <c r="C22" s="3"/>
      <c r="D22" s="3"/>
      <c r="E22" s="3"/>
      <c r="F22" s="3"/>
      <c r="G22" s="3"/>
    </row>
    <row r="23" spans="1:7" x14ac:dyDescent="0.25">
      <c r="A23" s="3"/>
      <c r="B23" s="41" t="s">
        <v>147</v>
      </c>
      <c r="C23" s="3"/>
      <c r="D23" s="3"/>
      <c r="E23" s="3"/>
      <c r="F23" s="3"/>
      <c r="G23" s="3"/>
    </row>
    <row r="24" spans="1:7" x14ac:dyDescent="0.25">
      <c r="A24" s="3"/>
      <c r="B24" s="10" t="s">
        <v>148</v>
      </c>
      <c r="C24" s="48">
        <v>7.52</v>
      </c>
      <c r="D24" s="3"/>
      <c r="E24" s="48">
        <v>8.48</v>
      </c>
      <c r="F24" s="3"/>
      <c r="G24" s="48">
        <v>7.62</v>
      </c>
    </row>
    <row r="25" spans="1:7" x14ac:dyDescent="0.25">
      <c r="A25" s="3"/>
      <c r="B25" s="10" t="s">
        <v>149</v>
      </c>
      <c r="C25" s="42">
        <v>90.6</v>
      </c>
      <c r="D25" s="3"/>
      <c r="E25" s="26">
        <v>108.3</v>
      </c>
      <c r="F25" s="3"/>
      <c r="G25" s="42">
        <v>88.6</v>
      </c>
    </row>
    <row r="26" spans="1:7" x14ac:dyDescent="0.25">
      <c r="A26" s="3"/>
      <c r="B26" s="10" t="s">
        <v>150</v>
      </c>
      <c r="C26" s="44">
        <v>0.16800000000000001</v>
      </c>
      <c r="D26" s="3"/>
      <c r="E26" s="44">
        <v>0.17299999999999999</v>
      </c>
      <c r="F26" s="3"/>
      <c r="G26" s="44">
        <v>0.14899999999999999</v>
      </c>
    </row>
    <row r="27" spans="1:7" x14ac:dyDescent="0.25">
      <c r="A27" s="3"/>
      <c r="B27" s="10" t="s">
        <v>151</v>
      </c>
      <c r="C27" s="44">
        <v>2.1999999999999999E-2</v>
      </c>
      <c r="D27" s="3"/>
      <c r="E27" s="44">
        <v>2.1999999999999999E-2</v>
      </c>
      <c r="F27" s="3"/>
      <c r="G27" s="44">
        <v>3.3000000000000002E-2</v>
      </c>
    </row>
    <row r="28" spans="1:7" x14ac:dyDescent="0.25">
      <c r="A28" s="3"/>
      <c r="B28" s="10" t="s">
        <v>152</v>
      </c>
      <c r="C28" s="49">
        <v>7.0000000000000001E-3</v>
      </c>
      <c r="D28" s="3"/>
      <c r="E28" s="49">
        <v>8.0000000000000002E-3</v>
      </c>
      <c r="F28" s="3"/>
      <c r="G28" s="49">
        <v>8.9999999999999993E-3</v>
      </c>
    </row>
    <row r="29" spans="1:7" x14ac:dyDescent="0.25">
      <c r="A29" s="3"/>
      <c r="B29" s="10" t="s">
        <v>143</v>
      </c>
      <c r="C29" s="44">
        <f>SUM(C26:C28)</f>
        <v>0.19700000000000001</v>
      </c>
      <c r="D29" s="3"/>
      <c r="E29" s="47">
        <f>SUM(E26:E28)</f>
        <v>0.20299999999999999</v>
      </c>
      <c r="F29" s="3"/>
      <c r="G29" s="47">
        <f>SUM(G26:G28)</f>
        <v>0.191</v>
      </c>
    </row>
    <row r="30" spans="1:7" x14ac:dyDescent="0.25">
      <c r="A30" s="3"/>
      <c r="B30" s="10" t="s">
        <v>153</v>
      </c>
      <c r="C30" s="49">
        <v>0.29899999999999999</v>
      </c>
      <c r="D30" s="3"/>
      <c r="E30" s="49">
        <v>0.28199999999999997</v>
      </c>
      <c r="F30" s="3"/>
      <c r="G30" s="49">
        <v>0.33600000000000002</v>
      </c>
    </row>
    <row r="31" spans="1:7" ht="15.6" x14ac:dyDescent="0.25">
      <c r="A31" s="3"/>
      <c r="B31" s="10" t="s">
        <v>154</v>
      </c>
      <c r="C31" s="44">
        <f>C30+C29</f>
        <v>0.496</v>
      </c>
      <c r="D31" s="3"/>
      <c r="E31" s="47">
        <f>E30+E29</f>
        <v>0.48499999999999999</v>
      </c>
      <c r="F31" s="3"/>
      <c r="G31" s="47">
        <f>G30+G29</f>
        <v>0.52700000000000002</v>
      </c>
    </row>
    <row r="32" spans="1:7" x14ac:dyDescent="0.25">
      <c r="A32" s="3"/>
      <c r="B32" s="41" t="s">
        <v>155</v>
      </c>
      <c r="C32" s="3"/>
      <c r="D32" s="3"/>
      <c r="E32" s="3"/>
      <c r="F32" s="3"/>
      <c r="G32" s="3"/>
    </row>
    <row r="33" spans="1:7" x14ac:dyDescent="0.25">
      <c r="A33" s="3"/>
      <c r="B33" s="10" t="s">
        <v>156</v>
      </c>
      <c r="C33" s="16">
        <v>574195</v>
      </c>
      <c r="D33" s="3"/>
      <c r="E33" s="16">
        <v>648418</v>
      </c>
      <c r="F33" s="3"/>
      <c r="G33" s="16">
        <v>651405</v>
      </c>
    </row>
    <row r="34" spans="1:7" x14ac:dyDescent="0.25">
      <c r="A34" s="3"/>
      <c r="B34" s="10" t="s">
        <v>157</v>
      </c>
      <c r="C34" s="50">
        <v>5.0999999999999996</v>
      </c>
      <c r="D34" s="3"/>
      <c r="E34" s="51">
        <v>5.5</v>
      </c>
      <c r="F34" s="3"/>
      <c r="G34" s="52">
        <v>6</v>
      </c>
    </row>
    <row r="35" spans="1:7" x14ac:dyDescent="0.25">
      <c r="A35" s="3"/>
      <c r="B35" s="10" t="s">
        <v>158</v>
      </c>
      <c r="C35" s="44">
        <v>0.66800000000000004</v>
      </c>
      <c r="D35" s="3"/>
      <c r="E35" s="45">
        <v>0.65900000000000003</v>
      </c>
      <c r="F35" s="3"/>
      <c r="G35" s="44">
        <v>0.69599999999999995</v>
      </c>
    </row>
    <row r="36" spans="1:7" x14ac:dyDescent="0.25">
      <c r="A36" s="3"/>
      <c r="B36" s="3"/>
      <c r="C36" s="3"/>
      <c r="D36" s="3"/>
      <c r="E36" s="3"/>
      <c r="F36" s="3"/>
      <c r="G36" s="3"/>
    </row>
    <row r="37" spans="1:7" x14ac:dyDescent="0.25">
      <c r="A37" s="3"/>
      <c r="B37" s="8" t="s">
        <v>159</v>
      </c>
      <c r="C37" s="3"/>
      <c r="D37" s="3"/>
      <c r="E37" s="3"/>
      <c r="F37" s="3"/>
      <c r="G37" s="3"/>
    </row>
    <row r="38" spans="1:7" x14ac:dyDescent="0.25">
      <c r="A38" s="3"/>
      <c r="B38" s="41" t="s">
        <v>160</v>
      </c>
      <c r="C38" s="3"/>
      <c r="D38" s="3"/>
      <c r="E38" s="3"/>
      <c r="F38" s="3"/>
      <c r="G38" s="3"/>
    </row>
    <row r="39" spans="1:7" x14ac:dyDescent="0.25">
      <c r="A39" s="3"/>
      <c r="B39" s="10" t="s">
        <v>161</v>
      </c>
      <c r="C39" s="53">
        <v>2715</v>
      </c>
      <c r="D39" s="3"/>
      <c r="E39" s="53">
        <v>3499</v>
      </c>
      <c r="F39" s="3"/>
      <c r="G39" s="53">
        <v>5156</v>
      </c>
    </row>
    <row r="40" spans="1:7" x14ac:dyDescent="0.25">
      <c r="A40" s="3"/>
      <c r="B40" s="10" t="s">
        <v>162</v>
      </c>
      <c r="C40" s="16">
        <v>116262</v>
      </c>
      <c r="D40" s="3"/>
      <c r="E40" s="16">
        <v>151545</v>
      </c>
      <c r="F40" s="3"/>
      <c r="G40" s="16">
        <v>132330</v>
      </c>
    </row>
    <row r="41" spans="1:7" x14ac:dyDescent="0.25">
      <c r="A41" s="3"/>
      <c r="B41" s="41" t="s">
        <v>163</v>
      </c>
      <c r="C41" s="3"/>
      <c r="D41" s="3"/>
      <c r="E41" s="3"/>
      <c r="F41" s="3"/>
      <c r="G41" s="3"/>
    </row>
    <row r="42" spans="1:7" ht="15.6" x14ac:dyDescent="0.25">
      <c r="A42" s="3"/>
      <c r="B42" s="10" t="s">
        <v>164</v>
      </c>
      <c r="C42" s="60">
        <v>250</v>
      </c>
      <c r="D42" s="3"/>
      <c r="E42" s="16">
        <v>214</v>
      </c>
      <c r="F42" s="3"/>
      <c r="G42" s="16">
        <v>272</v>
      </c>
    </row>
    <row r="43" spans="1:7" x14ac:dyDescent="0.25">
      <c r="A43" s="3"/>
      <c r="B43" s="3"/>
      <c r="C43" s="3"/>
      <c r="D43" s="3"/>
      <c r="E43" s="3"/>
      <c r="F43" s="3"/>
      <c r="G43" s="3"/>
    </row>
    <row r="44" spans="1:7" x14ac:dyDescent="0.25">
      <c r="A44" s="130" t="s">
        <v>14</v>
      </c>
      <c r="B44" s="104"/>
      <c r="C44" s="3"/>
      <c r="D44" s="3"/>
      <c r="E44" s="3"/>
      <c r="F44" s="3"/>
      <c r="G44" s="3"/>
    </row>
    <row r="45" spans="1:7" x14ac:dyDescent="0.25">
      <c r="A45" s="3"/>
      <c r="B45" s="41" t="s">
        <v>165</v>
      </c>
      <c r="C45" s="3"/>
      <c r="D45" s="3"/>
      <c r="E45" s="3"/>
      <c r="F45" s="3"/>
      <c r="G45" s="3"/>
    </row>
    <row r="46" spans="1:7" x14ac:dyDescent="0.25">
      <c r="A46" s="3"/>
      <c r="B46" s="10" t="s">
        <v>166</v>
      </c>
      <c r="C46" s="16">
        <v>37</v>
      </c>
      <c r="D46" s="3"/>
      <c r="E46" s="16">
        <v>41</v>
      </c>
      <c r="F46" s="3"/>
      <c r="G46" s="16">
        <v>37</v>
      </c>
    </row>
    <row r="47" spans="1:7" x14ac:dyDescent="0.25">
      <c r="A47" s="3"/>
      <c r="B47" s="10" t="s">
        <v>167</v>
      </c>
      <c r="C47" s="16">
        <v>4</v>
      </c>
      <c r="D47" s="3"/>
      <c r="E47" s="16">
        <v>15</v>
      </c>
      <c r="F47" s="3"/>
      <c r="G47" s="16">
        <v>13</v>
      </c>
    </row>
    <row r="48" spans="1:7" x14ac:dyDescent="0.25">
      <c r="A48" s="3"/>
      <c r="B48" s="41" t="s">
        <v>168</v>
      </c>
      <c r="C48" s="3"/>
      <c r="D48" s="3"/>
      <c r="E48" s="3"/>
      <c r="F48" s="3"/>
      <c r="G48" s="3"/>
    </row>
    <row r="49" spans="1:7" ht="15.6" x14ac:dyDescent="0.25">
      <c r="A49" s="3"/>
      <c r="B49" s="56" t="s">
        <v>187</v>
      </c>
      <c r="C49" s="16">
        <v>59</v>
      </c>
      <c r="D49" s="3"/>
      <c r="E49" s="16">
        <v>67</v>
      </c>
      <c r="F49" s="3"/>
      <c r="G49" s="16">
        <v>62</v>
      </c>
    </row>
    <row r="50" spans="1:7" ht="15.6" x14ac:dyDescent="0.25">
      <c r="A50" s="3"/>
      <c r="B50" s="56" t="s">
        <v>188</v>
      </c>
      <c r="C50" s="16">
        <v>9</v>
      </c>
      <c r="D50" s="3"/>
      <c r="E50" s="16">
        <v>22</v>
      </c>
      <c r="F50" s="3"/>
      <c r="G50" s="16">
        <v>15</v>
      </c>
    </row>
    <row r="51" spans="1:7" x14ac:dyDescent="0.25">
      <c r="A51" s="3"/>
      <c r="B51" s="41" t="s">
        <v>169</v>
      </c>
      <c r="C51" s="3"/>
      <c r="D51" s="3"/>
      <c r="E51" s="3"/>
      <c r="F51" s="3"/>
      <c r="G51" s="3"/>
    </row>
    <row r="52" spans="1:7" ht="15.6" x14ac:dyDescent="0.25">
      <c r="A52" s="3"/>
      <c r="B52" s="56" t="s">
        <v>189</v>
      </c>
      <c r="C52" s="16">
        <v>3059</v>
      </c>
      <c r="D52" s="3"/>
      <c r="E52" s="16">
        <v>3058</v>
      </c>
      <c r="F52" s="3"/>
      <c r="G52" s="16">
        <v>2969</v>
      </c>
    </row>
    <row r="53" spans="1:7" ht="15.6" x14ac:dyDescent="0.25">
      <c r="A53" s="3"/>
      <c r="B53" s="56" t="s">
        <v>190</v>
      </c>
      <c r="C53" s="16">
        <v>1018</v>
      </c>
      <c r="D53" s="3"/>
      <c r="E53" s="16">
        <v>1019</v>
      </c>
      <c r="F53" s="3"/>
      <c r="G53" s="16">
        <v>986</v>
      </c>
    </row>
    <row r="54" spans="1:7" x14ac:dyDescent="0.25">
      <c r="A54" s="3"/>
      <c r="B54" s="3"/>
      <c r="C54" s="3"/>
      <c r="D54" s="3"/>
      <c r="E54" s="3"/>
      <c r="F54" s="3"/>
      <c r="G54" s="3"/>
    </row>
    <row r="55" spans="1:7" x14ac:dyDescent="0.25">
      <c r="A55" s="130" t="s">
        <v>15</v>
      </c>
      <c r="B55" s="104"/>
      <c r="C55" s="3"/>
      <c r="D55" s="3"/>
      <c r="E55" s="3"/>
      <c r="F55" s="3"/>
      <c r="G55" s="3"/>
    </row>
    <row r="56" spans="1:7" x14ac:dyDescent="0.25">
      <c r="A56" s="3"/>
      <c r="B56" s="10" t="s">
        <v>170</v>
      </c>
      <c r="C56" s="60">
        <v>346</v>
      </c>
      <c r="D56" s="3"/>
      <c r="E56" s="16">
        <v>365</v>
      </c>
      <c r="F56" s="3"/>
      <c r="G56" s="16">
        <v>328</v>
      </c>
    </row>
    <row r="57" spans="1:7" x14ac:dyDescent="0.25">
      <c r="A57" s="3"/>
      <c r="B57" s="10" t="s">
        <v>171</v>
      </c>
      <c r="C57" s="86">
        <v>196</v>
      </c>
      <c r="D57" s="3"/>
      <c r="E57" s="54">
        <v>172</v>
      </c>
      <c r="F57" s="3"/>
      <c r="G57" s="54">
        <v>173</v>
      </c>
    </row>
    <row r="58" spans="1:7" x14ac:dyDescent="0.25">
      <c r="A58" s="3"/>
      <c r="B58" s="3"/>
      <c r="C58" s="3"/>
      <c r="D58" s="3"/>
      <c r="E58" s="3"/>
      <c r="F58" s="3"/>
      <c r="G58" s="3"/>
    </row>
    <row r="59" spans="1:7" x14ac:dyDescent="0.25">
      <c r="A59" s="130" t="s">
        <v>16</v>
      </c>
      <c r="B59" s="104"/>
      <c r="C59" s="3"/>
      <c r="D59" s="3"/>
      <c r="E59" s="3"/>
      <c r="F59" s="3"/>
      <c r="G59" s="3"/>
    </row>
    <row r="60" spans="1:7" ht="15.6" x14ac:dyDescent="0.25">
      <c r="A60" s="3"/>
      <c r="B60" s="10" t="s">
        <v>172</v>
      </c>
      <c r="C60" s="53">
        <v>54</v>
      </c>
      <c r="D60" s="3"/>
      <c r="E60" s="33">
        <v>74</v>
      </c>
      <c r="F60" s="3"/>
      <c r="G60" s="53">
        <v>45</v>
      </c>
    </row>
    <row r="61" spans="1:7" ht="15.6" x14ac:dyDescent="0.25">
      <c r="A61" s="3"/>
      <c r="B61" s="10" t="s">
        <v>173</v>
      </c>
      <c r="C61" s="53">
        <v>820</v>
      </c>
      <c r="D61" s="3"/>
      <c r="E61" s="33">
        <v>695</v>
      </c>
      <c r="F61" s="3"/>
      <c r="G61" s="53">
        <v>704</v>
      </c>
    </row>
    <row r="62" spans="1:7" x14ac:dyDescent="0.25">
      <c r="A62" s="3"/>
      <c r="B62" s="3"/>
      <c r="C62" s="3"/>
      <c r="D62" s="3"/>
      <c r="E62" s="3"/>
      <c r="F62" s="3"/>
      <c r="G62" s="3"/>
    </row>
    <row r="63" spans="1:7" x14ac:dyDescent="0.25">
      <c r="A63" s="3"/>
      <c r="B63" s="3"/>
      <c r="C63" s="3"/>
      <c r="D63" s="3"/>
      <c r="E63" s="3"/>
      <c r="F63" s="3"/>
      <c r="G63" s="3"/>
    </row>
    <row r="64" spans="1:7" x14ac:dyDescent="0.25">
      <c r="A64" s="3"/>
      <c r="B64" s="128" t="s">
        <v>174</v>
      </c>
      <c r="C64" s="117"/>
      <c r="D64" s="117"/>
      <c r="E64" s="117"/>
      <c r="F64" s="117"/>
      <c r="G64" s="117"/>
    </row>
    <row r="65" spans="1:7" ht="22.8" customHeight="1" x14ac:dyDescent="0.25">
      <c r="A65" s="3"/>
      <c r="B65" s="128" t="s">
        <v>175</v>
      </c>
      <c r="C65" s="129"/>
      <c r="D65" s="129"/>
      <c r="E65" s="129"/>
      <c r="F65" s="129"/>
      <c r="G65" s="129"/>
    </row>
    <row r="66" spans="1:7" x14ac:dyDescent="0.25">
      <c r="A66" s="3"/>
      <c r="B66" s="128" t="s">
        <v>176</v>
      </c>
      <c r="C66" s="129"/>
      <c r="D66" s="129"/>
      <c r="E66" s="129"/>
      <c r="F66" s="129"/>
      <c r="G66" s="129"/>
    </row>
    <row r="67" spans="1:7" x14ac:dyDescent="0.25">
      <c r="A67" s="3"/>
      <c r="B67" s="128" t="s">
        <v>210</v>
      </c>
      <c r="C67" s="129"/>
      <c r="D67" s="129"/>
      <c r="E67" s="129"/>
      <c r="F67" s="129"/>
      <c r="G67" s="129"/>
    </row>
    <row r="68" spans="1:7" ht="22.8" customHeight="1" x14ac:dyDescent="0.25">
      <c r="A68" s="3"/>
      <c r="B68" s="128" t="s">
        <v>177</v>
      </c>
      <c r="C68" s="129"/>
      <c r="D68" s="129"/>
      <c r="E68" s="129"/>
      <c r="F68" s="129"/>
      <c r="G68" s="129"/>
    </row>
    <row r="69" spans="1:7" ht="22.8" customHeight="1" x14ac:dyDescent="0.25">
      <c r="A69" s="3"/>
      <c r="B69" s="128" t="s">
        <v>191</v>
      </c>
      <c r="C69" s="129"/>
      <c r="D69" s="129"/>
      <c r="E69" s="129"/>
      <c r="F69" s="129"/>
      <c r="G69" s="129"/>
    </row>
    <row r="70" spans="1:7" x14ac:dyDescent="0.25">
      <c r="A70" s="3"/>
      <c r="B70" s="128" t="s">
        <v>178</v>
      </c>
      <c r="C70" s="129"/>
      <c r="D70" s="129"/>
      <c r="E70" s="129"/>
      <c r="F70" s="129"/>
      <c r="G70" s="129"/>
    </row>
    <row r="71" spans="1:7" x14ac:dyDescent="0.25">
      <c r="B71" s="128" t="s">
        <v>179</v>
      </c>
      <c r="C71" s="117"/>
      <c r="D71" s="117"/>
      <c r="E71" s="117"/>
      <c r="F71" s="117"/>
      <c r="G71" s="117"/>
    </row>
    <row r="72" spans="1:7" x14ac:dyDescent="0.25">
      <c r="B72" s="128" t="s">
        <v>180</v>
      </c>
      <c r="C72" s="117"/>
      <c r="D72" s="117"/>
      <c r="E72" s="117"/>
      <c r="F72" s="117"/>
      <c r="G72" s="117"/>
    </row>
  </sheetData>
  <mergeCells count="19">
    <mergeCell ref="A1:G1"/>
    <mergeCell ref="A2:G2"/>
    <mergeCell ref="H2:N2"/>
    <mergeCell ref="A3:G3"/>
    <mergeCell ref="H3:N3"/>
    <mergeCell ref="C5:G5"/>
    <mergeCell ref="A8:B8"/>
    <mergeCell ref="A44:B44"/>
    <mergeCell ref="A55:B55"/>
    <mergeCell ref="A59:B59"/>
    <mergeCell ref="B69:G69"/>
    <mergeCell ref="B70:G70"/>
    <mergeCell ref="B71:G71"/>
    <mergeCell ref="B72:G72"/>
    <mergeCell ref="B64:G64"/>
    <mergeCell ref="B65:G65"/>
    <mergeCell ref="B66:G66"/>
    <mergeCell ref="B67:G67"/>
    <mergeCell ref="B68:G68"/>
  </mergeCells>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1Q19 SummaryFinancialStatements draft</dc:title>
  <dc:creator>Workiva - Daisy Sneed</dc:creator>
  <cp:lastModifiedBy>Gregory Pelosi</cp:lastModifiedBy>
  <cp:lastPrinted>2019-04-22T13:57:28Z</cp:lastPrinted>
  <dcterms:created xsi:type="dcterms:W3CDTF">2019-04-12T15:30:02Z</dcterms:created>
  <dcterms:modified xsi:type="dcterms:W3CDTF">2019-04-23T19:55:59Z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